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Projects\Digital Services\Website\Website Copy 2017\"/>
    </mc:Choice>
  </mc:AlternateContent>
  <bookViews>
    <workbookView xWindow="0" yWindow="0" windowWidth="28800" windowHeight="11430" activeTab="1"/>
  </bookViews>
  <sheets>
    <sheet name="1.Introduction" sheetId="4" r:id="rId1"/>
    <sheet name="2.Summary Sheet" sheetId="6" r:id="rId2"/>
  </sheets>
  <calcPr calcId="152511"/>
</workbook>
</file>

<file path=xl/calcChain.xml><?xml version="1.0" encoding="utf-8"?>
<calcChain xmlns="http://schemas.openxmlformats.org/spreadsheetml/2006/main">
  <c r="L9" i="6" l="1"/>
  <c r="L7" i="6"/>
  <c r="L8" i="6"/>
  <c r="L10" i="6"/>
  <c r="L11" i="6"/>
  <c r="L12" i="6"/>
  <c r="L13" i="6"/>
  <c r="L14" i="6"/>
  <c r="L15" i="6"/>
  <c r="L16" i="6"/>
  <c r="L17" i="6"/>
  <c r="L18" i="6"/>
  <c r="L6" i="6"/>
  <c r="L5" i="6"/>
  <c r="L4" i="6"/>
  <c r="E19" i="6"/>
  <c r="CE21" i="6" s="1"/>
  <c r="CE20" i="6"/>
  <c r="CD20" i="6"/>
  <c r="CC20" i="6"/>
  <c r="CB20" i="6"/>
  <c r="CA20" i="6"/>
  <c r="BZ20" i="6"/>
  <c r="BY20" i="6"/>
  <c r="BX20" i="6"/>
  <c r="BW20" i="6"/>
  <c r="BV20" i="6"/>
  <c r="BU20" i="6"/>
  <c r="BT20" i="6"/>
  <c r="BS20" i="6"/>
  <c r="BR20" i="6"/>
  <c r="BQ20" i="6"/>
  <c r="BP20" i="6"/>
  <c r="BO20" i="6"/>
  <c r="BN20" i="6"/>
  <c r="BM20" i="6"/>
  <c r="BL20" i="6"/>
  <c r="BK20" i="6"/>
  <c r="BJ20" i="6"/>
  <c r="BI20" i="6"/>
  <c r="BH20" i="6"/>
  <c r="BG20" i="6"/>
  <c r="BF20" i="6"/>
  <c r="BE20" i="6"/>
  <c r="BD20" i="6"/>
  <c r="BC20" i="6"/>
  <c r="BB20" i="6"/>
  <c r="BA20" i="6"/>
  <c r="AZ20" i="6"/>
  <c r="AY20" i="6"/>
  <c r="AX20" i="6"/>
  <c r="AW20" i="6"/>
  <c r="AV20" i="6"/>
  <c r="AU20" i="6"/>
  <c r="AT20" i="6"/>
  <c r="AS20" i="6"/>
  <c r="AR20" i="6"/>
  <c r="AQ20" i="6"/>
  <c r="AP20" i="6"/>
  <c r="AO20" i="6"/>
  <c r="AN20" i="6"/>
  <c r="AM20" i="6"/>
  <c r="AL20" i="6"/>
  <c r="AK20" i="6"/>
  <c r="AJ20" i="6"/>
  <c r="AI20" i="6"/>
  <c r="AH20" i="6"/>
  <c r="AG20" i="6"/>
  <c r="AF20" i="6"/>
  <c r="AE20" i="6"/>
  <c r="AD20" i="6"/>
  <c r="AC20" i="6"/>
  <c r="AB20" i="6"/>
  <c r="AA20" i="6"/>
  <c r="Z20" i="6"/>
  <c r="Y20" i="6"/>
  <c r="X20" i="6"/>
  <c r="W20" i="6"/>
  <c r="V20" i="6"/>
  <c r="U20" i="6"/>
  <c r="T20" i="6"/>
  <c r="S20" i="6"/>
  <c r="R20" i="6"/>
  <c r="Q20" i="6"/>
  <c r="P20" i="6"/>
  <c r="O20" i="6"/>
  <c r="N20" i="6"/>
  <c r="M20" i="6"/>
  <c r="L20" i="6"/>
  <c r="BX21" i="6" l="1"/>
  <c r="AZ21" i="6"/>
  <c r="AB21" i="6"/>
  <c r="BO21" i="6"/>
  <c r="AQ21" i="6"/>
  <c r="S21" i="6"/>
  <c r="CD21" i="6"/>
  <c r="BF21" i="6"/>
  <c r="AH21" i="6"/>
  <c r="R21" i="6"/>
  <c r="CC21" i="6"/>
  <c r="BE21" i="6"/>
  <c r="Q21" i="6"/>
  <c r="BL21" i="6"/>
  <c r="AN21" i="6"/>
  <c r="P21" i="6"/>
  <c r="CA21" i="6"/>
  <c r="BS21" i="6"/>
  <c r="BK21" i="6"/>
  <c r="BC21" i="6"/>
  <c r="AU21" i="6"/>
  <c r="AM21" i="6"/>
  <c r="AE21" i="6"/>
  <c r="W21" i="6"/>
  <c r="O21" i="6"/>
  <c r="L21" i="6"/>
  <c r="BH21" i="6"/>
  <c r="AJ21" i="6"/>
  <c r="BW21" i="6"/>
  <c r="AY21" i="6"/>
  <c r="AA21" i="6"/>
  <c r="BV21" i="6"/>
  <c r="AX21" i="6"/>
  <c r="BM21" i="6"/>
  <c r="AO21" i="6"/>
  <c r="AG21" i="6"/>
  <c r="CB21" i="6"/>
  <c r="BD21" i="6"/>
  <c r="AF21" i="6"/>
  <c r="BZ21" i="6"/>
  <c r="BR21" i="6"/>
  <c r="BJ21" i="6"/>
  <c r="BB21" i="6"/>
  <c r="AT21" i="6"/>
  <c r="AL21" i="6"/>
  <c r="AD21" i="6"/>
  <c r="V21" i="6"/>
  <c r="N21" i="6"/>
  <c r="BP21" i="6"/>
  <c r="AR21" i="6"/>
  <c r="T21" i="6"/>
  <c r="M21" i="6"/>
  <c r="BG21" i="6"/>
  <c r="AI21" i="6"/>
  <c r="BN21" i="6"/>
  <c r="AP21" i="6"/>
  <c r="Z21" i="6"/>
  <c r="BU21" i="6"/>
  <c r="AW21" i="6"/>
  <c r="Y21" i="6"/>
  <c r="BT21" i="6"/>
  <c r="AV21" i="6"/>
  <c r="X21" i="6"/>
  <c r="BY21" i="6"/>
  <c r="BQ21" i="6"/>
  <c r="BI21" i="6"/>
  <c r="BA21" i="6"/>
  <c r="AS21" i="6"/>
  <c r="AK21" i="6"/>
  <c r="AC21" i="6"/>
  <c r="U21" i="6"/>
</calcChain>
</file>

<file path=xl/comments1.xml><?xml version="1.0" encoding="utf-8"?>
<comments xmlns="http://schemas.openxmlformats.org/spreadsheetml/2006/main">
  <authors>
    <author>Tim Dixon</author>
  </authors>
  <commentList>
    <comment ref="B20" authorId="0" shapeId="0">
      <text>
        <r>
          <rPr>
            <sz val="9"/>
            <color indexed="81"/>
            <rFont val="Tahoma"/>
            <family val="2"/>
          </rPr>
          <t>Simple Average 
is the total for a column divided by the number of libraries/ authorities in that column</t>
        </r>
      </text>
    </comment>
  </commentList>
</comments>
</file>

<file path=xl/sharedStrings.xml><?xml version="1.0" encoding="utf-8"?>
<sst xmlns="http://schemas.openxmlformats.org/spreadsheetml/2006/main" count="96" uniqueCount="95">
  <si>
    <t>Population</t>
  </si>
  <si>
    <t>Users</t>
  </si>
  <si>
    <t xml:space="preserve">Question 1: Why </t>
  </si>
  <si>
    <t>Child %</t>
  </si>
  <si>
    <t>Leisure %</t>
  </si>
  <si>
    <t>Other %</t>
  </si>
  <si>
    <t>Work %</t>
  </si>
  <si>
    <t>Education %</t>
  </si>
  <si>
    <t>&lt; 5 mins %</t>
  </si>
  <si>
    <t>1 hour</t>
  </si>
  <si>
    <t>&gt; 1hour</t>
  </si>
  <si>
    <t>15 mins %</t>
  </si>
  <si>
    <t>30 mins %</t>
  </si>
  <si>
    <t>45 mins %</t>
  </si>
  <si>
    <t xml:space="preserve">Question 3: How long does it usually take you to get to the library? </t>
  </si>
  <si>
    <t xml:space="preserve">Question 2: How often do you use a public library?  </t>
  </si>
  <si>
    <t xml:space="preserve">Question 4: Transport </t>
  </si>
  <si>
    <t>Walk %</t>
  </si>
  <si>
    <t>Car / Motorbike</t>
  </si>
  <si>
    <t>Bike</t>
  </si>
  <si>
    <t xml:space="preserve">Public </t>
  </si>
  <si>
    <t>TOTAL ECONOMIC VALUE</t>
  </si>
  <si>
    <t>AVERAGE ECONOMIC VALUE</t>
  </si>
  <si>
    <t>Question 5: Cost</t>
  </si>
  <si>
    <t>Nothing %</t>
  </si>
  <si>
    <t>Up to 50p %</t>
  </si>
  <si>
    <t>Up to £1 %</t>
  </si>
  <si>
    <t>Up to £2 %</t>
  </si>
  <si>
    <t xml:space="preserve">Up to £5 % </t>
  </si>
  <si>
    <t>£5 or more %</t>
  </si>
  <si>
    <t xml:space="preserve">Question 6: How long usually stay? </t>
  </si>
  <si>
    <t>Half hour or less %</t>
  </si>
  <si>
    <t>About and hour and a half %</t>
  </si>
  <si>
    <t>At least 2 hours %</t>
  </si>
  <si>
    <t>About an hour %</t>
  </si>
  <si>
    <t xml:space="preserve">Question 7: Average Local spend? </t>
  </si>
  <si>
    <t>Up to £5 %</t>
  </si>
  <si>
    <t>Up to £10 %</t>
  </si>
  <si>
    <t>Up to £25 %</t>
  </si>
  <si>
    <t>Up to £50 %</t>
  </si>
  <si>
    <t>More than £50 %</t>
  </si>
  <si>
    <t>AVERAGE SPEND</t>
  </si>
  <si>
    <t>AVERAGE STAY</t>
  </si>
  <si>
    <t xml:space="preserve">AVERAGE JOURNEY </t>
  </si>
  <si>
    <t>Books</t>
  </si>
  <si>
    <t xml:space="preserve">eBooks </t>
  </si>
  <si>
    <t>Access to internet</t>
  </si>
  <si>
    <t>Other computer</t>
  </si>
  <si>
    <t>Local info</t>
  </si>
  <si>
    <t>Business info</t>
  </si>
  <si>
    <t>Careers</t>
  </si>
  <si>
    <t>Reference</t>
  </si>
  <si>
    <t>Community space</t>
  </si>
  <si>
    <t xml:space="preserve">Other training </t>
  </si>
  <si>
    <t xml:space="preserve">Helping others use library </t>
  </si>
  <si>
    <t>Others</t>
  </si>
  <si>
    <t>Direct Spend on Good and Services</t>
  </si>
  <si>
    <t>Direct FTEs</t>
  </si>
  <si>
    <t>Arts, culture heritage events</t>
  </si>
  <si>
    <t>Calculated Indirect Spend</t>
  </si>
  <si>
    <t>Calculated Indirect FTEs</t>
  </si>
  <si>
    <t>AVERAGE COST Per Journey</t>
  </si>
  <si>
    <t>Simple Average</t>
  </si>
  <si>
    <t>Weighted Average</t>
  </si>
  <si>
    <t>Nothing</t>
  </si>
  <si>
    <t>Up to £25</t>
  </si>
  <si>
    <t>Up to £50</t>
  </si>
  <si>
    <t>Up to £75</t>
  </si>
  <si>
    <t>Up to £100</t>
  </si>
  <si>
    <t>Up to £150</t>
  </si>
  <si>
    <t>Up to £200</t>
  </si>
  <si>
    <t>Up to £250</t>
  </si>
  <si>
    <t>Up to £300</t>
  </si>
  <si>
    <t>More than £300</t>
  </si>
  <si>
    <t>Question 11: Estimated annual savings</t>
  </si>
  <si>
    <t>AVERAGE ANNUAL SAVINGS</t>
  </si>
  <si>
    <t>AVERAGE FREQ.</t>
  </si>
  <si>
    <t xml:space="preserve">Local/ Family History </t>
  </si>
  <si>
    <t>Total for Local Authority/Region</t>
  </si>
  <si>
    <t xml:space="preserve"> Library / Local Authority</t>
  </si>
  <si>
    <r>
      <t xml:space="preserve">Libraries Value Summary Data Sheet: 
</t>
    </r>
    <r>
      <rPr>
        <sz val="11"/>
        <rFont val="Arial"/>
        <family val="2"/>
      </rPr>
      <t>To be used in conjunction with the 2013_economic_value_calculator.xlsx spreadsheet</t>
    </r>
  </si>
  <si>
    <t>Type of Library (rural etc.)</t>
  </si>
  <si>
    <t xml:space="preserve">Films/ music </t>
  </si>
  <si>
    <t>Formal/ Informal IT/ Training</t>
  </si>
  <si>
    <t>Question 8: Services used</t>
  </si>
  <si>
    <t>Surveys Recevied</t>
  </si>
  <si>
    <r>
      <t xml:space="preserve">Introduction                                                                                                                                         </t>
    </r>
    <r>
      <rPr>
        <sz val="11"/>
        <rFont val="Arial"/>
        <family val="2"/>
      </rPr>
      <t>Please access each worksheet at the bottom in numerical order                                           Please only fill in the boxes marked yellow                                                                                                                                                               Please refer to the electronic manual provided alongside this summary sheet for more detailed instructions                                                                                                                                If you require further guidance please contact ERS on 0117 927 3401 or 0191 244 6100</t>
    </r>
  </si>
  <si>
    <t>Five or more times week</t>
  </si>
  <si>
    <t>Two to four times week</t>
  </si>
  <si>
    <t>Once week</t>
  </si>
  <si>
    <t>Once fortnight</t>
  </si>
  <si>
    <t>Once month</t>
  </si>
  <si>
    <t>Every Few months</t>
  </si>
  <si>
    <t>Once or twice a year</t>
  </si>
  <si>
    <t>First visit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</si>
</sst>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
  </numFmts>
  <fonts count="10" x14ac:knownFonts="1">
    <font>
      <sz val="11"/>
      <color theme="1"/>
      <name val="Calibri"/>
      <family val="2"/>
      <scheme val="minor"/>
    </font>
    <font>
      <sz val="11"/>
      <color indexed="8"/>
      <name val="Calibri"/>
      <family val="2"/>
    </font>
    <font>
      <sz val="11"/>
      <name val="Arial"/>
      <family val="2"/>
    </font>
    <font>
      <sz val="12"/>
      <name val="Arial"/>
      <family val="2"/>
    </font>
    <font>
      <b/>
      <sz val="11"/>
      <name val="Arial"/>
      <family val="2"/>
    </font>
    <font>
      <b/>
      <sz val="11"/>
      <color indexed="8"/>
      <name val="Arial"/>
      <family val="2"/>
    </font>
    <font>
      <sz val="11"/>
      <color indexed="8"/>
      <name val="Arial"/>
      <family val="2"/>
    </font>
    <font>
      <b/>
      <sz val="11"/>
      <color indexed="10"/>
      <name val="Arial"/>
      <family val="2"/>
    </font>
    <font>
      <sz val="9"/>
      <color indexed="81"/>
      <name val="Tahoma"/>
      <family val="2"/>
    </font>
    <font>
      <sz val="8"/>
      <name val="Calibri"/>
      <family val="2"/>
    </font>
  </fonts>
  <fills count="7">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44"/>
        <bgColor indexed="64"/>
      </patternFill>
    </fill>
    <fill>
      <patternFill patternType="solid">
        <fgColor indexed="43"/>
        <bgColor indexed="64"/>
      </patternFill>
    </fill>
    <fill>
      <patternFill patternType="solid">
        <fgColor indexed="46"/>
        <bgColor indexed="64"/>
      </patternFill>
    </fill>
  </fills>
  <borders count="65">
    <border>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s>
  <cellStyleXfs count="2">
    <xf numFmtId="0" fontId="0" fillId="0" borderId="0"/>
    <xf numFmtId="0" fontId="1" fillId="0" borderId="0"/>
  </cellStyleXfs>
  <cellXfs count="183">
    <xf numFmtId="0" fontId="0" fillId="0" borderId="0" xfId="0"/>
    <xf numFmtId="0" fontId="0" fillId="2" borderId="1" xfId="0" applyFill="1" applyBorder="1"/>
    <xf numFmtId="0" fontId="0" fillId="2" borderId="2" xfId="0" applyFill="1" applyBorder="1"/>
    <xf numFmtId="0" fontId="0" fillId="2" borderId="0" xfId="0" applyFill="1" applyBorder="1"/>
    <xf numFmtId="0" fontId="0" fillId="2" borderId="3" xfId="0" applyFill="1" applyBorder="1"/>
    <xf numFmtId="0" fontId="0" fillId="2" borderId="2" xfId="0" applyFill="1" applyBorder="1" applyAlignment="1">
      <alignment vertical="distributed" wrapText="1"/>
    </xf>
    <xf numFmtId="0" fontId="0" fillId="2" borderId="0" xfId="0" applyFill="1" applyBorder="1" applyAlignment="1">
      <alignment vertical="distributed" wrapText="1"/>
    </xf>
    <xf numFmtId="0" fontId="0" fillId="2" borderId="4" xfId="0" applyFill="1" applyBorder="1" applyAlignment="1">
      <alignment vertical="distributed" wrapText="1"/>
    </xf>
    <xf numFmtId="0" fontId="0" fillId="2" borderId="5" xfId="0" applyFill="1" applyBorder="1" applyAlignment="1">
      <alignment vertical="distributed" wrapText="1"/>
    </xf>
    <xf numFmtId="0" fontId="0" fillId="2" borderId="6" xfId="0" applyFill="1" applyBorder="1"/>
    <xf numFmtId="0" fontId="6" fillId="2" borderId="0" xfId="0" applyFont="1" applyFill="1" applyBorder="1"/>
    <xf numFmtId="164" fontId="6" fillId="2" borderId="0" xfId="0" applyNumberFormat="1" applyFont="1" applyFill="1" applyBorder="1"/>
    <xf numFmtId="10" fontId="6" fillId="2" borderId="0" xfId="0" applyNumberFormat="1" applyFont="1" applyFill="1" applyBorder="1"/>
    <xf numFmtId="2" fontId="6" fillId="2" borderId="0" xfId="0" applyNumberFormat="1" applyFont="1" applyFill="1" applyBorder="1"/>
    <xf numFmtId="0" fontId="5" fillId="2" borderId="0" xfId="0" applyFont="1" applyFill="1" applyBorder="1"/>
    <xf numFmtId="0" fontId="6" fillId="2" borderId="0" xfId="0" applyFont="1" applyFill="1" applyBorder="1" applyAlignment="1">
      <alignment horizontal="center" vertical="center" wrapText="1"/>
    </xf>
    <xf numFmtId="0" fontId="5" fillId="3" borderId="5" xfId="0" applyFont="1" applyFill="1" applyBorder="1"/>
    <xf numFmtId="164" fontId="5" fillId="3" borderId="5" xfId="0" applyNumberFormat="1" applyFont="1" applyFill="1" applyBorder="1"/>
    <xf numFmtId="164" fontId="5" fillId="3" borderId="5" xfId="0" applyNumberFormat="1" applyFont="1" applyFill="1" applyBorder="1" applyAlignment="1">
      <alignment horizontal="right"/>
    </xf>
    <xf numFmtId="0" fontId="6" fillId="2" borderId="0" xfId="0" applyFont="1" applyFill="1"/>
    <xf numFmtId="164" fontId="6" fillId="2" borderId="0" xfId="0" applyNumberFormat="1" applyFont="1" applyFill="1"/>
    <xf numFmtId="164" fontId="6" fillId="2" borderId="0" xfId="0" applyNumberFormat="1" applyFont="1" applyFill="1" applyAlignment="1">
      <alignment horizontal="right"/>
    </xf>
    <xf numFmtId="10" fontId="6" fillId="2" borderId="0" xfId="0" applyNumberFormat="1" applyFont="1" applyFill="1"/>
    <xf numFmtId="2" fontId="6" fillId="2" borderId="0" xfId="0" applyNumberFormat="1" applyFont="1" applyFill="1"/>
    <xf numFmtId="0" fontId="5" fillId="0" borderId="7" xfId="0" applyFont="1" applyFill="1" applyBorder="1" applyAlignment="1">
      <alignment horizontal="left"/>
    </xf>
    <xf numFmtId="0" fontId="6" fillId="2" borderId="0" xfId="0" applyFont="1" applyFill="1" applyBorder="1" applyAlignment="1">
      <alignment vertical="top"/>
    </xf>
    <xf numFmtId="10" fontId="5" fillId="4" borderId="8" xfId="0" applyNumberFormat="1" applyFont="1" applyFill="1" applyBorder="1"/>
    <xf numFmtId="164" fontId="5" fillId="4" borderId="9" xfId="0" applyNumberFormat="1" applyFont="1" applyFill="1" applyBorder="1"/>
    <xf numFmtId="10" fontId="5" fillId="4" borderId="10" xfId="0" applyNumberFormat="1" applyFont="1" applyFill="1" applyBorder="1"/>
    <xf numFmtId="0" fontId="5" fillId="3" borderId="0" xfId="0" applyFont="1" applyFill="1" applyBorder="1"/>
    <xf numFmtId="0" fontId="5" fillId="0" borderId="11" xfId="0" applyFont="1" applyFill="1" applyBorder="1" applyAlignment="1">
      <alignment horizontal="left"/>
    </xf>
    <xf numFmtId="164" fontId="5" fillId="3" borderId="0" xfId="0" applyNumberFormat="1" applyFont="1" applyFill="1" applyBorder="1"/>
    <xf numFmtId="164" fontId="5" fillId="3" borderId="0" xfId="0" applyNumberFormat="1" applyFont="1" applyFill="1" applyBorder="1" applyAlignment="1">
      <alignment horizontal="right"/>
    </xf>
    <xf numFmtId="0" fontId="6" fillId="0" borderId="12" xfId="0" applyFont="1" applyFill="1" applyBorder="1" applyAlignment="1">
      <alignment horizontal="left"/>
    </xf>
    <xf numFmtId="164" fontId="5" fillId="4" borderId="13" xfId="0" applyNumberFormat="1" applyFont="1" applyFill="1" applyBorder="1" applyAlignment="1">
      <alignment horizontal="right"/>
    </xf>
    <xf numFmtId="0" fontId="6" fillId="5" borderId="11" xfId="1" applyFont="1" applyFill="1" applyBorder="1" applyProtection="1">
      <protection locked="0"/>
    </xf>
    <xf numFmtId="0" fontId="6" fillId="5" borderId="14" xfId="0" applyFont="1" applyFill="1" applyBorder="1" applyProtection="1">
      <protection locked="0"/>
    </xf>
    <xf numFmtId="0" fontId="6" fillId="5" borderId="15" xfId="1" applyFont="1" applyFill="1" applyBorder="1" applyProtection="1">
      <protection locked="0"/>
    </xf>
    <xf numFmtId="0" fontId="6" fillId="5" borderId="16" xfId="0" applyFont="1" applyFill="1" applyBorder="1" applyProtection="1">
      <protection locked="0"/>
    </xf>
    <xf numFmtId="0" fontId="2" fillId="5" borderId="15" xfId="0" applyFont="1" applyFill="1" applyBorder="1" applyProtection="1">
      <protection locked="0"/>
    </xf>
    <xf numFmtId="0" fontId="6" fillId="5" borderId="15" xfId="0" applyFont="1" applyFill="1" applyBorder="1" applyAlignment="1" applyProtection="1">
      <alignment horizontal="left"/>
      <protection locked="0"/>
    </xf>
    <xf numFmtId="0" fontId="6" fillId="5" borderId="17" xfId="0" applyFont="1" applyFill="1" applyBorder="1" applyProtection="1">
      <protection locked="0"/>
    </xf>
    <xf numFmtId="165" fontId="3" fillId="5" borderId="0" xfId="0" applyNumberFormat="1" applyFont="1" applyFill="1" applyBorder="1" applyProtection="1">
      <protection locked="0"/>
    </xf>
    <xf numFmtId="0" fontId="2" fillId="5" borderId="7" xfId="0" applyFont="1" applyFill="1" applyBorder="1" applyProtection="1">
      <protection locked="0"/>
    </xf>
    <xf numFmtId="0" fontId="6" fillId="5" borderId="18" xfId="0" applyFont="1" applyFill="1" applyBorder="1" applyProtection="1">
      <protection locked="0"/>
    </xf>
    <xf numFmtId="165" fontId="3" fillId="5" borderId="5" xfId="0" applyNumberFormat="1" applyFont="1" applyFill="1" applyBorder="1" applyProtection="1">
      <protection locked="0"/>
    </xf>
    <xf numFmtId="0" fontId="6" fillId="5" borderId="19" xfId="0" applyFont="1" applyFill="1" applyBorder="1" applyProtection="1">
      <protection locked="0"/>
    </xf>
    <xf numFmtId="164" fontId="6" fillId="5" borderId="6" xfId="0" applyNumberFormat="1" applyFont="1" applyFill="1" applyBorder="1" applyProtection="1">
      <protection locked="0"/>
    </xf>
    <xf numFmtId="10" fontId="6" fillId="5" borderId="14" xfId="0" applyNumberFormat="1" applyFont="1" applyFill="1" applyBorder="1" applyProtection="1">
      <protection locked="0"/>
    </xf>
    <xf numFmtId="10" fontId="6" fillId="5" borderId="20" xfId="0" applyNumberFormat="1" applyFont="1" applyFill="1" applyBorder="1" applyProtection="1">
      <protection locked="0"/>
    </xf>
    <xf numFmtId="10" fontId="6" fillId="5" borderId="21" xfId="0" applyNumberFormat="1" applyFont="1" applyFill="1" applyBorder="1" applyProtection="1">
      <protection locked="0"/>
    </xf>
    <xf numFmtId="2" fontId="6" fillId="5" borderId="20" xfId="0" applyNumberFormat="1" applyFont="1" applyFill="1" applyBorder="1" applyProtection="1">
      <protection locked="0"/>
    </xf>
    <xf numFmtId="164" fontId="6" fillId="5" borderId="20" xfId="0" applyNumberFormat="1" applyFont="1" applyFill="1" applyBorder="1" applyProtection="1">
      <protection locked="0"/>
    </xf>
    <xf numFmtId="10" fontId="6" fillId="5" borderId="22" xfId="0" applyNumberFormat="1" applyFont="1" applyFill="1" applyBorder="1" applyProtection="1">
      <protection locked="0"/>
    </xf>
    <xf numFmtId="10" fontId="6" fillId="5" borderId="16" xfId="0" applyNumberFormat="1" applyFont="1" applyFill="1" applyBorder="1" applyProtection="1">
      <protection locked="0"/>
    </xf>
    <xf numFmtId="10" fontId="6" fillId="5" borderId="23" xfId="0" applyNumberFormat="1" applyFont="1" applyFill="1" applyBorder="1" applyProtection="1">
      <protection locked="0"/>
    </xf>
    <xf numFmtId="10" fontId="6" fillId="5" borderId="24" xfId="0" applyNumberFormat="1" applyFont="1" applyFill="1" applyBorder="1" applyProtection="1">
      <protection locked="0"/>
    </xf>
    <xf numFmtId="2" fontId="6" fillId="5" borderId="23" xfId="0" applyNumberFormat="1" applyFont="1" applyFill="1" applyBorder="1" applyProtection="1">
      <protection locked="0"/>
    </xf>
    <xf numFmtId="164" fontId="6" fillId="5" borderId="23" xfId="0" applyNumberFormat="1" applyFont="1" applyFill="1" applyBorder="1" applyProtection="1">
      <protection locked="0"/>
    </xf>
    <xf numFmtId="10" fontId="6" fillId="5" borderId="25" xfId="0" applyNumberFormat="1" applyFont="1" applyFill="1" applyBorder="1" applyProtection="1">
      <protection locked="0"/>
    </xf>
    <xf numFmtId="10" fontId="4" fillId="5" borderId="16" xfId="0" applyNumberFormat="1" applyFont="1" applyFill="1" applyBorder="1" applyProtection="1">
      <protection locked="0"/>
    </xf>
    <xf numFmtId="10" fontId="4" fillId="5" borderId="23" xfId="0" applyNumberFormat="1" applyFont="1" applyFill="1" applyBorder="1" applyProtection="1">
      <protection locked="0"/>
    </xf>
    <xf numFmtId="10" fontId="4" fillId="5" borderId="24" xfId="0" applyNumberFormat="1" applyFont="1" applyFill="1" applyBorder="1" applyProtection="1">
      <protection locked="0"/>
    </xf>
    <xf numFmtId="10" fontId="6" fillId="5" borderId="18" xfId="0" applyNumberFormat="1" applyFont="1" applyFill="1" applyBorder="1" applyProtection="1">
      <protection locked="0"/>
    </xf>
    <xf numFmtId="10" fontId="6" fillId="5" borderId="26" xfId="0" applyNumberFormat="1" applyFont="1" applyFill="1" applyBorder="1" applyProtection="1">
      <protection locked="0"/>
    </xf>
    <xf numFmtId="10" fontId="6" fillId="5" borderId="27" xfId="0" applyNumberFormat="1" applyFont="1" applyFill="1" applyBorder="1" applyProtection="1">
      <protection locked="0"/>
    </xf>
    <xf numFmtId="10" fontId="6" fillId="5" borderId="17" xfId="0" applyNumberFormat="1" applyFont="1" applyFill="1" applyBorder="1" applyProtection="1">
      <protection locked="0"/>
    </xf>
    <xf numFmtId="2" fontId="6" fillId="5" borderId="28" xfId="0" applyNumberFormat="1" applyFont="1" applyFill="1" applyBorder="1" applyProtection="1">
      <protection locked="0"/>
    </xf>
    <xf numFmtId="10" fontId="6" fillId="5" borderId="28" xfId="0" applyNumberFormat="1" applyFont="1" applyFill="1" applyBorder="1" applyProtection="1">
      <protection locked="0"/>
    </xf>
    <xf numFmtId="164" fontId="6" fillId="5" borderId="28" xfId="0" applyNumberFormat="1" applyFont="1" applyFill="1" applyBorder="1" applyProtection="1">
      <protection locked="0"/>
    </xf>
    <xf numFmtId="10" fontId="6" fillId="5" borderId="29" xfId="0" applyNumberFormat="1" applyFont="1" applyFill="1" applyBorder="1" applyProtection="1">
      <protection locked="0"/>
    </xf>
    <xf numFmtId="10" fontId="4" fillId="5" borderId="5" xfId="0" applyNumberFormat="1" applyFont="1" applyFill="1" applyBorder="1" applyProtection="1">
      <protection locked="0"/>
    </xf>
    <xf numFmtId="10" fontId="4" fillId="5" borderId="6" xfId="0" applyNumberFormat="1" applyFont="1" applyFill="1" applyBorder="1" applyProtection="1">
      <protection locked="0"/>
    </xf>
    <xf numFmtId="10" fontId="4" fillId="5" borderId="30" xfId="0" applyNumberFormat="1" applyFont="1" applyFill="1" applyBorder="1" applyProtection="1">
      <protection locked="0"/>
    </xf>
    <xf numFmtId="10" fontId="4" fillId="5" borderId="31" xfId="0" applyNumberFormat="1" applyFont="1" applyFill="1" applyBorder="1" applyProtection="1">
      <protection locked="0"/>
    </xf>
    <xf numFmtId="2" fontId="6" fillId="5" borderId="32" xfId="0" applyNumberFormat="1" applyFont="1" applyFill="1" applyBorder="1" applyProtection="1">
      <protection locked="0"/>
    </xf>
    <xf numFmtId="10" fontId="6" fillId="5" borderId="33" xfId="0" applyNumberFormat="1" applyFont="1" applyFill="1" applyBorder="1" applyProtection="1">
      <protection locked="0"/>
    </xf>
    <xf numFmtId="10" fontId="6" fillId="5" borderId="34" xfId="0" applyNumberFormat="1" applyFont="1" applyFill="1" applyBorder="1" applyProtection="1">
      <protection locked="0"/>
    </xf>
    <xf numFmtId="10" fontId="6" fillId="5" borderId="32" xfId="0" applyNumberFormat="1" applyFont="1" applyFill="1" applyBorder="1" applyProtection="1">
      <protection locked="0"/>
    </xf>
    <xf numFmtId="164" fontId="6" fillId="5" borderId="32" xfId="0" applyNumberFormat="1" applyFont="1" applyFill="1" applyBorder="1" applyProtection="1">
      <protection locked="0"/>
    </xf>
    <xf numFmtId="10" fontId="6" fillId="5" borderId="35" xfId="0" applyNumberFormat="1" applyFont="1" applyFill="1" applyBorder="1" applyProtection="1">
      <protection locked="0"/>
    </xf>
    <xf numFmtId="10" fontId="6" fillId="5" borderId="19" xfId="0" applyNumberFormat="1" applyFont="1" applyFill="1" applyBorder="1" applyAlignment="1">
      <alignment horizontal="center" vertical="center" wrapText="1"/>
    </xf>
    <xf numFmtId="10" fontId="6" fillId="5" borderId="36" xfId="0" applyNumberFormat="1" applyFont="1" applyFill="1" applyBorder="1" applyAlignment="1">
      <alignment horizontal="center" vertical="center" wrapText="1"/>
    </xf>
    <xf numFmtId="10" fontId="6" fillId="5" borderId="37" xfId="0" applyNumberFormat="1" applyFont="1" applyFill="1" applyBorder="1" applyAlignment="1">
      <alignment horizontal="center" vertical="center" wrapText="1"/>
    </xf>
    <xf numFmtId="2" fontId="6" fillId="5" borderId="36" xfId="0" applyNumberFormat="1" applyFont="1" applyFill="1" applyBorder="1" applyAlignment="1">
      <alignment horizontal="center" vertical="center" wrapText="1"/>
    </xf>
    <xf numFmtId="10" fontId="6" fillId="6" borderId="19" xfId="0" applyNumberFormat="1" applyFont="1" applyFill="1" applyBorder="1" applyAlignment="1">
      <alignment horizontal="center" vertical="center" wrapText="1"/>
    </xf>
    <xf numFmtId="10" fontId="6" fillId="6" borderId="36" xfId="0" applyNumberFormat="1" applyFont="1" applyFill="1" applyBorder="1" applyAlignment="1">
      <alignment horizontal="center" vertical="center" wrapText="1"/>
    </xf>
    <xf numFmtId="10" fontId="6" fillId="6" borderId="37" xfId="0" applyNumberFormat="1" applyFont="1" applyFill="1" applyBorder="1" applyAlignment="1">
      <alignment horizontal="center" vertical="center" wrapText="1"/>
    </xf>
    <xf numFmtId="164" fontId="6" fillId="6" borderId="36" xfId="0" applyNumberFormat="1" applyFont="1" applyFill="1" applyBorder="1" applyAlignment="1">
      <alignment horizontal="center" vertical="center" wrapText="1"/>
    </xf>
    <xf numFmtId="10" fontId="6" fillId="6" borderId="38" xfId="0" applyNumberFormat="1" applyFont="1" applyFill="1" applyBorder="1" applyAlignment="1">
      <alignment horizontal="center" vertical="center" wrapText="1"/>
    </xf>
    <xf numFmtId="10" fontId="5" fillId="4" borderId="39" xfId="0" applyNumberFormat="1" applyFont="1" applyFill="1" applyBorder="1"/>
    <xf numFmtId="10" fontId="4" fillId="5" borderId="40" xfId="0" applyNumberFormat="1" applyFont="1" applyFill="1" applyBorder="1" applyProtection="1">
      <protection locked="0"/>
    </xf>
    <xf numFmtId="10" fontId="6" fillId="5" borderId="10" xfId="0" applyNumberFormat="1" applyFont="1" applyFill="1" applyBorder="1" applyProtection="1">
      <protection locked="0"/>
    </xf>
    <xf numFmtId="10" fontId="4" fillId="5" borderId="4" xfId="0" applyNumberFormat="1" applyFont="1" applyFill="1" applyBorder="1" applyProtection="1">
      <protection locked="0"/>
    </xf>
    <xf numFmtId="10" fontId="5" fillId="4" borderId="41" xfId="0" applyNumberFormat="1" applyFont="1" applyFill="1" applyBorder="1"/>
    <xf numFmtId="2" fontId="6" fillId="5" borderId="26" xfId="0" applyNumberFormat="1" applyFont="1" applyFill="1" applyBorder="1" applyAlignment="1">
      <alignment horizontal="center" vertical="center" wrapText="1"/>
    </xf>
    <xf numFmtId="10" fontId="5" fillId="0" borderId="0" xfId="0" applyNumberFormat="1" applyFont="1" applyFill="1" applyBorder="1" applyAlignment="1"/>
    <xf numFmtId="10" fontId="5" fillId="4" borderId="42" xfId="0" applyNumberFormat="1" applyFont="1" applyFill="1" applyBorder="1"/>
    <xf numFmtId="164" fontId="6" fillId="6" borderId="43" xfId="0" applyNumberFormat="1" applyFont="1" applyFill="1" applyBorder="1" applyAlignment="1">
      <alignment horizontal="center" vertical="center" wrapText="1"/>
    </xf>
    <xf numFmtId="164" fontId="6" fillId="5" borderId="44" xfId="0" applyNumberFormat="1" applyFont="1" applyFill="1" applyBorder="1" applyProtection="1">
      <protection locked="0"/>
    </xf>
    <xf numFmtId="164" fontId="6" fillId="5" borderId="45" xfId="0" applyNumberFormat="1" applyFont="1" applyFill="1" applyBorder="1" applyProtection="1">
      <protection locked="0"/>
    </xf>
    <xf numFmtId="164" fontId="6" fillId="5" borderId="46" xfId="0" applyNumberFormat="1" applyFont="1" applyFill="1" applyBorder="1" applyProtection="1">
      <protection locked="0"/>
    </xf>
    <xf numFmtId="164" fontId="6" fillId="5" borderId="47" xfId="0" applyNumberFormat="1" applyFont="1" applyFill="1" applyBorder="1" applyProtection="1">
      <protection locked="0"/>
    </xf>
    <xf numFmtId="2" fontId="6" fillId="6" borderId="43" xfId="0" applyNumberFormat="1" applyFont="1" applyFill="1" applyBorder="1" applyAlignment="1">
      <alignment horizontal="center" vertical="center" wrapText="1"/>
    </xf>
    <xf numFmtId="2" fontId="6" fillId="5" borderId="44" xfId="0" applyNumberFormat="1" applyFont="1" applyFill="1" applyBorder="1" applyProtection="1">
      <protection locked="0"/>
    </xf>
    <xf numFmtId="2" fontId="6" fillId="5" borderId="45" xfId="0" applyNumberFormat="1" applyFont="1" applyFill="1" applyBorder="1" applyProtection="1">
      <protection locked="0"/>
    </xf>
    <xf numFmtId="2" fontId="6" fillId="5" borderId="46" xfId="0" applyNumberFormat="1" applyFont="1" applyFill="1" applyBorder="1" applyProtection="1">
      <protection locked="0"/>
    </xf>
    <xf numFmtId="2" fontId="6" fillId="5" borderId="47" xfId="0" applyNumberFormat="1" applyFont="1" applyFill="1" applyBorder="1" applyProtection="1">
      <protection locked="0"/>
    </xf>
    <xf numFmtId="0" fontId="6" fillId="5" borderId="21" xfId="0" applyFont="1" applyFill="1" applyBorder="1" applyProtection="1">
      <protection locked="0"/>
    </xf>
    <xf numFmtId="0" fontId="6" fillId="5" borderId="20" xfId="0" applyFont="1" applyFill="1" applyBorder="1" applyProtection="1">
      <protection locked="0"/>
    </xf>
    <xf numFmtId="0" fontId="6" fillId="5" borderId="24" xfId="0" applyFont="1" applyFill="1" applyBorder="1" applyProtection="1">
      <protection locked="0"/>
    </xf>
    <xf numFmtId="0" fontId="6" fillId="5" borderId="23" xfId="0" applyFont="1" applyFill="1" applyBorder="1" applyProtection="1">
      <protection locked="0"/>
    </xf>
    <xf numFmtId="0" fontId="6" fillId="5" borderId="27" xfId="0" applyFont="1" applyFill="1" applyBorder="1" applyProtection="1">
      <protection locked="0"/>
    </xf>
    <xf numFmtId="0" fontId="6" fillId="5" borderId="28" xfId="0" applyFont="1" applyFill="1" applyBorder="1" applyProtection="1">
      <protection locked="0"/>
    </xf>
    <xf numFmtId="0" fontId="6" fillId="5" borderId="2" xfId="0" applyFont="1" applyFill="1" applyBorder="1" applyProtection="1">
      <protection locked="0"/>
    </xf>
    <xf numFmtId="0" fontId="6" fillId="5" borderId="10" xfId="0" applyFont="1" applyFill="1" applyBorder="1" applyProtection="1">
      <protection locked="0"/>
    </xf>
    <xf numFmtId="0" fontId="6" fillId="5" borderId="26" xfId="0" applyFont="1" applyFill="1" applyBorder="1" applyProtection="1">
      <protection locked="0"/>
    </xf>
    <xf numFmtId="0" fontId="6" fillId="5" borderId="4" xfId="0" applyFont="1" applyFill="1" applyBorder="1"/>
    <xf numFmtId="0" fontId="6" fillId="5" borderId="32" xfId="0" applyFont="1" applyFill="1" applyBorder="1"/>
    <xf numFmtId="0" fontId="6" fillId="5" borderId="48" xfId="0" applyFont="1" applyFill="1" applyBorder="1" applyProtection="1">
      <protection locked="0"/>
    </xf>
    <xf numFmtId="0" fontId="6" fillId="5" borderId="49" xfId="0" applyFont="1" applyFill="1" applyBorder="1" applyProtection="1">
      <protection locked="0"/>
    </xf>
    <xf numFmtId="0" fontId="6" fillId="5" borderId="50" xfId="0" applyFont="1" applyFill="1" applyBorder="1" applyProtection="1">
      <protection locked="0"/>
    </xf>
    <xf numFmtId="164" fontId="6" fillId="5" borderId="21" xfId="0" applyNumberFormat="1" applyFont="1" applyFill="1" applyBorder="1" applyProtection="1">
      <protection locked="0"/>
    </xf>
    <xf numFmtId="164" fontId="6" fillId="5" borderId="24" xfId="0" applyNumberFormat="1" applyFont="1" applyFill="1" applyBorder="1" applyProtection="1">
      <protection locked="0"/>
    </xf>
    <xf numFmtId="164" fontId="6" fillId="5" borderId="27" xfId="0" applyNumberFormat="1" applyFont="1" applyFill="1" applyBorder="1" applyProtection="1">
      <protection locked="0"/>
    </xf>
    <xf numFmtId="164" fontId="6" fillId="5" borderId="10" xfId="0" applyNumberFormat="1" applyFont="1" applyFill="1" applyBorder="1" applyProtection="1">
      <protection locked="0"/>
    </xf>
    <xf numFmtId="164" fontId="6" fillId="5" borderId="37" xfId="0" applyNumberFormat="1" applyFont="1" applyFill="1" applyBorder="1" applyProtection="1">
      <protection locked="0"/>
    </xf>
    <xf numFmtId="0" fontId="6" fillId="5" borderId="36" xfId="0" applyFont="1" applyFill="1" applyBorder="1" applyProtection="1">
      <protection locked="0"/>
    </xf>
    <xf numFmtId="164" fontId="5" fillId="4" borderId="51" xfId="0" applyNumberFormat="1" applyFont="1" applyFill="1" applyBorder="1" applyAlignment="1">
      <alignment horizontal="right"/>
    </xf>
    <xf numFmtId="164" fontId="6" fillId="5" borderId="11" xfId="0" applyNumberFormat="1" applyFont="1" applyFill="1" applyBorder="1" applyAlignment="1" applyProtection="1">
      <alignment horizontal="right"/>
      <protection locked="0"/>
    </xf>
    <xf numFmtId="164" fontId="6" fillId="5" borderId="15" xfId="0" applyNumberFormat="1" applyFont="1" applyFill="1" applyBorder="1" applyAlignment="1" applyProtection="1">
      <alignment horizontal="right"/>
      <protection locked="0"/>
    </xf>
    <xf numFmtId="164" fontId="6" fillId="5" borderId="7" xfId="0" applyNumberFormat="1" applyFont="1" applyFill="1" applyBorder="1" applyAlignment="1" applyProtection="1">
      <alignment horizontal="right"/>
      <protection locked="0"/>
    </xf>
    <xf numFmtId="164" fontId="6" fillId="5" borderId="12" xfId="0" applyNumberFormat="1" applyFont="1" applyFill="1" applyBorder="1" applyAlignment="1" applyProtection="1">
      <alignment horizontal="right" vertical="center" wrapText="1"/>
      <protection locked="0"/>
    </xf>
    <xf numFmtId="0" fontId="6" fillId="5" borderId="45" xfId="0" applyFont="1" applyFill="1" applyBorder="1" applyProtection="1">
      <protection locked="0"/>
    </xf>
    <xf numFmtId="0" fontId="6" fillId="5" borderId="9" xfId="0" applyFont="1" applyFill="1" applyBorder="1" applyProtection="1">
      <protection locked="0"/>
    </xf>
    <xf numFmtId="0" fontId="6" fillId="5" borderId="52" xfId="0" applyFont="1" applyFill="1" applyBorder="1" applyProtection="1">
      <protection locked="0"/>
    </xf>
    <xf numFmtId="0" fontId="6" fillId="5" borderId="47" xfId="0" applyFont="1" applyFill="1" applyBorder="1"/>
    <xf numFmtId="0" fontId="6" fillId="5" borderId="53" xfId="0" applyFont="1" applyFill="1" applyBorder="1" applyProtection="1">
      <protection locked="0"/>
    </xf>
    <xf numFmtId="0" fontId="6" fillId="5" borderId="40" xfId="0" applyFont="1" applyFill="1" applyBorder="1" applyProtection="1">
      <protection locked="0"/>
    </xf>
    <xf numFmtId="0" fontId="6" fillId="5" borderId="54" xfId="0" applyFont="1" applyFill="1" applyBorder="1" applyProtection="1">
      <protection locked="0"/>
    </xf>
    <xf numFmtId="0" fontId="6" fillId="5" borderId="55" xfId="0" applyFont="1" applyFill="1" applyBorder="1" applyProtection="1">
      <protection locked="0"/>
    </xf>
    <xf numFmtId="0" fontId="6" fillId="4" borderId="32" xfId="0" applyFont="1" applyFill="1" applyBorder="1"/>
    <xf numFmtId="0" fontId="5" fillId="4" borderId="13" xfId="0" applyNumberFormat="1" applyFont="1" applyFill="1" applyBorder="1" applyAlignment="1">
      <alignment horizontal="right"/>
    </xf>
    <xf numFmtId="0" fontId="5" fillId="4" borderId="64" xfId="0" applyNumberFormat="1" applyFont="1" applyFill="1" applyBorder="1" applyAlignment="1">
      <alignment horizontal="right"/>
    </xf>
    <xf numFmtId="10" fontId="6" fillId="5" borderId="21" xfId="0" applyNumberFormat="1" applyFont="1" applyFill="1" applyBorder="1" applyProtection="1">
      <protection locked="0"/>
    </xf>
    <xf numFmtId="10" fontId="6" fillId="5" borderId="14" xfId="0" applyNumberFormat="1" applyFont="1" applyFill="1" applyBorder="1" applyProtection="1">
      <protection locked="0"/>
    </xf>
    <xf numFmtId="0" fontId="6" fillId="5" borderId="33" xfId="0" applyFont="1" applyFill="1" applyBorder="1" applyAlignment="1" applyProtection="1">
      <alignment horizontal="center" vertical="center" wrapText="1"/>
    </xf>
    <xf numFmtId="0" fontId="6" fillId="5" borderId="34" xfId="0" applyFont="1" applyFill="1" applyBorder="1" applyAlignment="1" applyProtection="1">
      <alignment horizontal="center" vertical="center" wrapText="1"/>
    </xf>
    <xf numFmtId="0" fontId="6" fillId="5" borderId="32" xfId="0" applyFont="1" applyFill="1" applyBorder="1" applyAlignment="1" applyProtection="1">
      <alignment horizontal="center" vertical="center" wrapText="1"/>
    </xf>
    <xf numFmtId="0" fontId="0" fillId="2" borderId="56" xfId="0" applyFill="1" applyBorder="1" applyAlignment="1"/>
    <xf numFmtId="0" fontId="0" fillId="2" borderId="57" xfId="0" applyFill="1" applyBorder="1" applyAlignment="1"/>
    <xf numFmtId="0" fontId="4" fillId="2" borderId="2" xfId="0" applyFont="1" applyFill="1" applyBorder="1" applyAlignment="1">
      <alignment vertical="distributed" wrapText="1"/>
    </xf>
    <xf numFmtId="0" fontId="0" fillId="2" borderId="0" xfId="0" applyFont="1" applyFill="1" applyBorder="1" applyAlignment="1">
      <alignment vertical="distributed" wrapText="1"/>
    </xf>
    <xf numFmtId="0" fontId="7" fillId="2" borderId="5" xfId="0" applyFont="1" applyFill="1" applyBorder="1" applyAlignment="1">
      <alignment horizontal="left" vertical="top" wrapText="1"/>
    </xf>
    <xf numFmtId="0" fontId="6" fillId="6" borderId="60"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5" borderId="61" xfId="0" applyFont="1" applyFill="1" applyBorder="1" applyAlignment="1">
      <alignment horizontal="center" vertical="center" wrapText="1"/>
    </xf>
    <xf numFmtId="0" fontId="6" fillId="5" borderId="37" xfId="0" applyFont="1" applyFill="1" applyBorder="1" applyAlignment="1">
      <alignment horizontal="center" vertical="center" wrapText="1"/>
    </xf>
    <xf numFmtId="0" fontId="6" fillId="5" borderId="57"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56"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62" xfId="0" applyFont="1" applyFill="1" applyBorder="1" applyAlignment="1">
      <alignment horizontal="center" vertical="center" wrapText="1"/>
    </xf>
    <xf numFmtId="0" fontId="6" fillId="5" borderId="36" xfId="0" applyFont="1" applyFill="1" applyBorder="1" applyAlignment="1">
      <alignment horizontal="center" vertical="center" wrapText="1"/>
    </xf>
    <xf numFmtId="164" fontId="6" fillId="5" borderId="61" xfId="0" applyNumberFormat="1" applyFont="1" applyFill="1" applyBorder="1" applyAlignment="1">
      <alignment horizontal="center" vertical="center" wrapText="1"/>
    </xf>
    <xf numFmtId="164" fontId="6" fillId="5" borderId="37" xfId="0" applyNumberFormat="1" applyFont="1" applyFill="1" applyBorder="1" applyAlignment="1">
      <alignment horizontal="center" vertical="center" wrapText="1"/>
    </xf>
    <xf numFmtId="10" fontId="5" fillId="6" borderId="58" xfId="0" applyNumberFormat="1" applyFont="1" applyFill="1" applyBorder="1" applyAlignment="1">
      <alignment horizontal="center"/>
    </xf>
    <xf numFmtId="10" fontId="5" fillId="5" borderId="42" xfId="0" applyNumberFormat="1" applyFont="1" applyFill="1" applyBorder="1" applyAlignment="1">
      <alignment horizontal="center"/>
    </xf>
    <xf numFmtId="10" fontId="5" fillId="5" borderId="58" xfId="0" applyNumberFormat="1" applyFont="1" applyFill="1" applyBorder="1" applyAlignment="1">
      <alignment horizontal="center"/>
    </xf>
    <xf numFmtId="10" fontId="5" fillId="5" borderId="59" xfId="0" applyNumberFormat="1" applyFont="1" applyFill="1" applyBorder="1" applyAlignment="1">
      <alignment horizontal="center"/>
    </xf>
    <xf numFmtId="10" fontId="5" fillId="6" borderId="42" xfId="0" applyNumberFormat="1" applyFont="1" applyFill="1" applyBorder="1" applyAlignment="1">
      <alignment horizontal="center"/>
    </xf>
    <xf numFmtId="10" fontId="5" fillId="6" borderId="59" xfId="0" applyNumberFormat="1" applyFont="1" applyFill="1" applyBorder="1" applyAlignment="1">
      <alignment horizontal="center"/>
    </xf>
    <xf numFmtId="0" fontId="6" fillId="5" borderId="1" xfId="0" applyFont="1" applyFill="1" applyBorder="1" applyAlignment="1">
      <alignment horizontal="center" vertical="center" wrapText="1"/>
    </xf>
    <xf numFmtId="0" fontId="6" fillId="5" borderId="6" xfId="0" applyFont="1" applyFill="1" applyBorder="1" applyAlignment="1">
      <alignment horizontal="center" vertical="center" wrapText="1"/>
    </xf>
    <xf numFmtId="164" fontId="6" fillId="5" borderId="60" xfId="0" applyNumberFormat="1" applyFont="1" applyFill="1" applyBorder="1" applyAlignment="1">
      <alignment horizontal="center" vertical="center" wrapText="1"/>
    </xf>
    <xf numFmtId="164" fontId="6" fillId="5" borderId="12" xfId="0" applyNumberFormat="1" applyFont="1" applyFill="1" applyBorder="1" applyAlignment="1">
      <alignment horizontal="center" vertical="center" wrapText="1"/>
    </xf>
    <xf numFmtId="164" fontId="6" fillId="5" borderId="1" xfId="0" applyNumberFormat="1" applyFont="1" applyFill="1" applyBorder="1" applyAlignment="1">
      <alignment horizontal="center" vertical="center" wrapText="1"/>
    </xf>
    <xf numFmtId="164" fontId="6" fillId="5" borderId="6" xfId="0" applyNumberFormat="1" applyFont="1" applyFill="1" applyBorder="1" applyAlignment="1">
      <alignment horizontal="center" vertical="center" wrapText="1"/>
    </xf>
    <xf numFmtId="10" fontId="5" fillId="5" borderId="56" xfId="0" applyNumberFormat="1" applyFont="1" applyFill="1" applyBorder="1" applyAlignment="1">
      <alignment horizontal="center"/>
    </xf>
    <xf numFmtId="10" fontId="5" fillId="5" borderId="57" xfId="0" applyNumberFormat="1" applyFont="1" applyFill="1" applyBorder="1" applyAlignment="1">
      <alignment horizontal="center"/>
    </xf>
    <xf numFmtId="10" fontId="5" fillId="5" borderId="1" xfId="0" applyNumberFormat="1" applyFont="1" applyFill="1" applyBorder="1" applyAlignment="1">
      <alignment horizontal="center"/>
    </xf>
    <xf numFmtId="0" fontId="6" fillId="5" borderId="63" xfId="0" applyFont="1" applyFill="1" applyBorder="1" applyAlignment="1">
      <alignment horizontal="center" vertical="center" wrapText="1"/>
    </xf>
    <xf numFmtId="0" fontId="6" fillId="5" borderId="19"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8</xdr:col>
      <xdr:colOff>161925</xdr:colOff>
      <xdr:row>0</xdr:row>
      <xdr:rowOff>0</xdr:rowOff>
    </xdr:from>
    <xdr:to>
      <xdr:col>9</xdr:col>
      <xdr:colOff>561975</xdr:colOff>
      <xdr:row>0</xdr:row>
      <xdr:rowOff>1095375</xdr:rowOff>
    </xdr:to>
    <xdr:pic>
      <xdr:nvPicPr>
        <xdr:cNvPr id="1025"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38725" y="0"/>
          <a:ext cx="1009650" cy="1095375"/>
        </a:xfrm>
        <a:prstGeom prst="rect">
          <a:avLst/>
        </a:prstGeom>
        <a:noFill/>
        <a:ln w="9525">
          <a:noFill/>
          <a:miter lim="800000"/>
          <a:headEnd/>
          <a:tailEnd/>
        </a:ln>
      </xdr:spPr>
    </xdr:pic>
    <xdr:clientData/>
  </xdr:twoCellAnchor>
  <xdr:twoCellAnchor editAs="absolute">
    <xdr:from>
      <xdr:col>0</xdr:col>
      <xdr:colOff>133350</xdr:colOff>
      <xdr:row>0</xdr:row>
      <xdr:rowOff>152400</xdr:rowOff>
    </xdr:from>
    <xdr:to>
      <xdr:col>4</xdr:col>
      <xdr:colOff>495300</xdr:colOff>
      <xdr:row>0</xdr:row>
      <xdr:rowOff>1066800</xdr:rowOff>
    </xdr:to>
    <xdr:pic>
      <xdr:nvPicPr>
        <xdr:cNvPr id="1026" name="Picture 1" descr="alma_logo_mono"/>
        <xdr:cNvPicPr>
          <a:picLocks noChangeAspect="1" noChangeArrowheads="1"/>
        </xdr:cNvPicPr>
      </xdr:nvPicPr>
      <xdr:blipFill>
        <a:blip xmlns:r="http://schemas.openxmlformats.org/officeDocument/2006/relationships" r:embed="rId2" cstate="print"/>
        <a:srcRect/>
        <a:stretch>
          <a:fillRect/>
        </a:stretch>
      </xdr:blipFill>
      <xdr:spPr bwMode="auto">
        <a:xfrm>
          <a:off x="133350" y="152400"/>
          <a:ext cx="2800350" cy="9144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38100</xdr:colOff>
      <xdr:row>0</xdr:row>
      <xdr:rowOff>57150</xdr:rowOff>
    </xdr:from>
    <xdr:to>
      <xdr:col>10</xdr:col>
      <xdr:colOff>38100</xdr:colOff>
      <xdr:row>0</xdr:row>
      <xdr:rowOff>304800</xdr:rowOff>
    </xdr:to>
    <xdr:pic>
      <xdr:nvPicPr>
        <xdr:cNvPr id="2049" name="Picture 1"/>
        <xdr:cNvPicPr>
          <a:picLocks noChangeAspect="1"/>
        </xdr:cNvPicPr>
      </xdr:nvPicPr>
      <xdr:blipFill>
        <a:blip xmlns:r="http://schemas.openxmlformats.org/officeDocument/2006/relationships" r:embed="rId1"/>
        <a:srcRect/>
        <a:stretch>
          <a:fillRect/>
        </a:stretch>
      </xdr:blipFill>
      <xdr:spPr bwMode="auto">
        <a:xfrm>
          <a:off x="9286875" y="57150"/>
          <a:ext cx="0" cy="247650"/>
        </a:xfrm>
        <a:prstGeom prst="rect">
          <a:avLst/>
        </a:prstGeom>
        <a:noFill/>
        <a:ln w="9525">
          <a:noFill/>
          <a:miter lim="800000"/>
          <a:headEnd/>
          <a:tailEnd/>
        </a:ln>
      </xdr:spPr>
    </xdr:pic>
    <xdr:clientData/>
  </xdr:twoCellAnchor>
  <xdr:twoCellAnchor editAs="oneCell">
    <xdr:from>
      <xdr:col>0</xdr:col>
      <xdr:colOff>361950</xdr:colOff>
      <xdr:row>0</xdr:row>
      <xdr:rowOff>47625</xdr:rowOff>
    </xdr:from>
    <xdr:to>
      <xdr:col>2</xdr:col>
      <xdr:colOff>47625</xdr:colOff>
      <xdr:row>0</xdr:row>
      <xdr:rowOff>981075</xdr:rowOff>
    </xdr:to>
    <xdr:pic>
      <xdr:nvPicPr>
        <xdr:cNvPr id="2050" name="Picture 34"/>
        <xdr:cNvPicPr>
          <a:picLocks noChangeAspect="1" noChangeArrowheads="1"/>
        </xdr:cNvPicPr>
      </xdr:nvPicPr>
      <xdr:blipFill>
        <a:blip xmlns:r="http://schemas.openxmlformats.org/officeDocument/2006/relationships" r:embed="rId2" cstate="print"/>
        <a:srcRect/>
        <a:stretch>
          <a:fillRect/>
        </a:stretch>
      </xdr:blipFill>
      <xdr:spPr bwMode="auto">
        <a:xfrm>
          <a:off x="361950" y="47625"/>
          <a:ext cx="2886075" cy="933450"/>
        </a:xfrm>
        <a:prstGeom prst="rect">
          <a:avLst/>
        </a:prstGeom>
        <a:noFill/>
        <a:ln w="9525">
          <a:noFill/>
          <a:miter lim="800000"/>
          <a:headEnd/>
          <a:tailEnd/>
        </a:ln>
      </xdr:spPr>
    </xdr:pic>
    <xdr:clientData/>
  </xdr:twoCellAnchor>
  <xdr:twoCellAnchor editAs="oneCell">
    <xdr:from>
      <xdr:col>10</xdr:col>
      <xdr:colOff>285750</xdr:colOff>
      <xdr:row>0</xdr:row>
      <xdr:rowOff>0</xdr:rowOff>
    </xdr:from>
    <xdr:to>
      <xdr:col>11</xdr:col>
      <xdr:colOff>133350</xdr:colOff>
      <xdr:row>0</xdr:row>
      <xdr:rowOff>914400</xdr:rowOff>
    </xdr:to>
    <xdr:pic>
      <xdr:nvPicPr>
        <xdr:cNvPr id="2051" name="Picture 5"/>
        <xdr:cNvPicPr>
          <a:picLocks noChangeAspect="1"/>
        </xdr:cNvPicPr>
      </xdr:nvPicPr>
      <xdr:blipFill>
        <a:blip xmlns:r="http://schemas.openxmlformats.org/officeDocument/2006/relationships" r:embed="rId1" cstate="print"/>
        <a:srcRect/>
        <a:stretch>
          <a:fillRect/>
        </a:stretch>
      </xdr:blipFill>
      <xdr:spPr bwMode="auto">
        <a:xfrm>
          <a:off x="9534525" y="0"/>
          <a:ext cx="838200" cy="914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A3" sqref="A3:I3"/>
    </sheetView>
  </sheetViews>
  <sheetFormatPr defaultColWidth="0" defaultRowHeight="15" zeroHeight="1" x14ac:dyDescent="0.25"/>
  <cols>
    <col min="1" max="10" width="9.140625" customWidth="1"/>
    <col min="11" max="16384" width="9.140625" hidden="1"/>
  </cols>
  <sheetData>
    <row r="1" spans="1:10" ht="95.25" customHeight="1" x14ac:dyDescent="0.25">
      <c r="A1" s="149"/>
      <c r="B1" s="150"/>
      <c r="C1" s="150"/>
      <c r="D1" s="150"/>
      <c r="E1" s="150"/>
      <c r="F1" s="150"/>
      <c r="G1" s="150"/>
      <c r="H1" s="150"/>
      <c r="I1" s="150"/>
      <c r="J1" s="1"/>
    </row>
    <row r="2" spans="1:10" x14ac:dyDescent="0.25">
      <c r="A2" s="2"/>
      <c r="B2" s="3"/>
      <c r="C2" s="3"/>
      <c r="D2" s="3"/>
      <c r="E2" s="3"/>
      <c r="F2" s="3"/>
      <c r="G2" s="3"/>
      <c r="H2" s="3"/>
      <c r="I2" s="3"/>
      <c r="J2" s="4"/>
    </row>
    <row r="3" spans="1:10" ht="129.75" customHeight="1" x14ac:dyDescent="0.25">
      <c r="A3" s="151" t="s">
        <v>86</v>
      </c>
      <c r="B3" s="152"/>
      <c r="C3" s="152"/>
      <c r="D3" s="152"/>
      <c r="E3" s="152"/>
      <c r="F3" s="152"/>
      <c r="G3" s="152"/>
      <c r="H3" s="152"/>
      <c r="I3" s="152"/>
      <c r="J3" s="4"/>
    </row>
    <row r="4" spans="1:10" x14ac:dyDescent="0.25">
      <c r="A4" s="5"/>
      <c r="B4" s="6"/>
      <c r="C4" s="6"/>
      <c r="D4" s="6"/>
      <c r="E4" s="6"/>
      <c r="F4" s="6"/>
      <c r="G4" s="6"/>
      <c r="H4" s="6"/>
      <c r="I4" s="6"/>
      <c r="J4" s="4"/>
    </row>
    <row r="5" spans="1:10" ht="15.75" thickBot="1" x14ac:dyDescent="0.3">
      <c r="A5" s="7"/>
      <c r="B5" s="8"/>
      <c r="C5" s="8"/>
      <c r="D5" s="8"/>
      <c r="E5" s="8"/>
      <c r="F5" s="8"/>
      <c r="G5" s="8"/>
      <c r="H5" s="8"/>
      <c r="I5" s="8"/>
      <c r="J5" s="9"/>
    </row>
  </sheetData>
  <sheetProtection password="FCE6" sheet="1" objects="1" scenarios="1"/>
  <mergeCells count="3">
    <mergeCell ref="A1:E1"/>
    <mergeCell ref="F1:I1"/>
    <mergeCell ref="A3:I3"/>
  </mergeCells>
  <phoneticPr fontId="9"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23"/>
  <sheetViews>
    <sheetView tabSelected="1" workbookViewId="0">
      <selection activeCell="CE21" sqref="CE21"/>
    </sheetView>
  </sheetViews>
  <sheetFormatPr defaultColWidth="0" defaultRowHeight="15" zeroHeight="1" x14ac:dyDescent="0.25"/>
  <cols>
    <col min="1" max="1" width="17.42578125" customWidth="1"/>
    <col min="2" max="2" width="30.5703125" bestFit="1" customWidth="1"/>
    <col min="3" max="3" width="10.7109375" customWidth="1"/>
    <col min="4" max="4" width="11" customWidth="1"/>
    <col min="5" max="5" width="10.28515625" customWidth="1"/>
    <col min="6" max="6" width="10.42578125" customWidth="1"/>
    <col min="7" max="7" width="10.28515625" customWidth="1"/>
    <col min="8" max="8" width="11.140625" customWidth="1"/>
    <col min="9" max="9" width="15.5703125" customWidth="1"/>
    <col min="10" max="10" width="11.28515625" customWidth="1"/>
    <col min="11" max="11" width="14.85546875" customWidth="1"/>
    <col min="12" max="12" width="16.7109375" customWidth="1"/>
    <col min="13" max="14" width="9.140625" customWidth="1"/>
    <col min="15" max="15" width="10.28515625" customWidth="1"/>
    <col min="16" max="25" width="9.140625" customWidth="1"/>
    <col min="26" max="26" width="11.85546875" customWidth="1"/>
    <col min="27" max="32" width="9.140625" customWidth="1"/>
    <col min="33" max="33" width="13" customWidth="1"/>
    <col min="34" max="34" width="9.140625" customWidth="1"/>
    <col min="35" max="35" width="10.42578125" customWidth="1"/>
    <col min="36" max="43" width="9.140625" customWidth="1"/>
    <col min="44" max="44" width="10.7109375" customWidth="1"/>
    <col min="45" max="48" width="9.140625" customWidth="1"/>
    <col min="49" max="49" width="10.7109375" customWidth="1"/>
    <col min="50" max="54" width="9.140625" customWidth="1"/>
    <col min="55" max="55" width="9.28515625" customWidth="1"/>
    <col min="56" max="56" width="10.5703125" customWidth="1"/>
    <col min="57" max="60" width="9.140625" customWidth="1"/>
    <col min="61" max="61" width="10.28515625" customWidth="1"/>
    <col min="62" max="63" width="9.140625" customWidth="1"/>
    <col min="64" max="64" width="9.7109375" customWidth="1"/>
    <col min="65" max="65" width="9.140625" customWidth="1"/>
    <col min="66" max="66" width="10.7109375" customWidth="1"/>
    <col min="67" max="67" width="9.7109375" customWidth="1"/>
    <col min="68" max="68" width="11.5703125" customWidth="1"/>
    <col min="69" max="69" width="10.140625" customWidth="1"/>
    <col min="70" max="82" width="9.140625" customWidth="1"/>
    <col min="83" max="83" width="10.7109375" customWidth="1"/>
    <col min="84" max="84" width="0" hidden="1" customWidth="1"/>
  </cols>
  <sheetData>
    <row r="1" spans="1:84" ht="81" customHeight="1" thickBot="1" x14ac:dyDescent="0.3">
      <c r="A1" s="10"/>
      <c r="B1" s="10"/>
      <c r="C1" s="10"/>
      <c r="D1" s="25"/>
      <c r="E1" s="153" t="s">
        <v>80</v>
      </c>
      <c r="F1" s="153"/>
      <c r="G1" s="153"/>
      <c r="H1" s="153"/>
      <c r="I1" s="153"/>
      <c r="J1" s="25"/>
      <c r="K1" s="10"/>
      <c r="L1" s="12"/>
      <c r="M1" s="12"/>
      <c r="N1" s="12"/>
      <c r="O1" s="12"/>
      <c r="P1" s="12"/>
      <c r="Q1" s="12"/>
      <c r="R1" s="12"/>
      <c r="S1" s="12"/>
      <c r="T1" s="12"/>
      <c r="U1" s="12"/>
      <c r="V1" s="12"/>
      <c r="W1" s="12"/>
      <c r="X1" s="12"/>
      <c r="Y1" s="13"/>
      <c r="Z1" s="12"/>
      <c r="AA1" s="12"/>
      <c r="AB1" s="12"/>
      <c r="AC1" s="12"/>
      <c r="AD1" s="12"/>
      <c r="AE1" s="12"/>
      <c r="AF1" s="13"/>
      <c r="AG1" s="12"/>
      <c r="AH1" s="12"/>
      <c r="AI1" s="12"/>
      <c r="AJ1" s="12"/>
      <c r="AK1" s="12"/>
      <c r="AL1" s="12"/>
      <c r="AM1" s="12"/>
      <c r="AN1" s="12"/>
      <c r="AO1" s="12"/>
      <c r="AP1" s="12"/>
      <c r="AQ1" s="11"/>
      <c r="AR1" s="12"/>
      <c r="AS1" s="12"/>
      <c r="AT1" s="12"/>
      <c r="AU1" s="12"/>
      <c r="AV1" s="13"/>
      <c r="AW1" s="12"/>
      <c r="AX1" s="12"/>
      <c r="AY1" s="12"/>
      <c r="AZ1" s="12"/>
      <c r="BA1" s="12"/>
      <c r="BB1" s="12"/>
      <c r="BC1" s="11"/>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1"/>
      <c r="CE1" s="10"/>
      <c r="CF1" s="10"/>
    </row>
    <row r="2" spans="1:84" ht="15.75" thickBot="1" x14ac:dyDescent="0.3">
      <c r="A2" s="14"/>
      <c r="B2" s="154" t="s">
        <v>79</v>
      </c>
      <c r="C2" s="156" t="s">
        <v>0</v>
      </c>
      <c r="D2" s="158" t="s">
        <v>1</v>
      </c>
      <c r="E2" s="160" t="s">
        <v>85</v>
      </c>
      <c r="F2" s="162" t="s">
        <v>81</v>
      </c>
      <c r="G2" s="164" t="s">
        <v>56</v>
      </c>
      <c r="H2" s="158" t="s">
        <v>59</v>
      </c>
      <c r="I2" s="181" t="s">
        <v>57</v>
      </c>
      <c r="J2" s="172" t="s">
        <v>60</v>
      </c>
      <c r="K2" s="174" t="s">
        <v>21</v>
      </c>
      <c r="L2" s="176" t="s">
        <v>22</v>
      </c>
      <c r="M2" s="170" t="s">
        <v>2</v>
      </c>
      <c r="N2" s="166"/>
      <c r="O2" s="166"/>
      <c r="P2" s="166"/>
      <c r="Q2" s="171"/>
      <c r="R2" s="178" t="s">
        <v>15</v>
      </c>
      <c r="S2" s="179"/>
      <c r="T2" s="179"/>
      <c r="U2" s="179"/>
      <c r="V2" s="179"/>
      <c r="W2" s="179"/>
      <c r="X2" s="179"/>
      <c r="Y2" s="179"/>
      <c r="Z2" s="180"/>
      <c r="AA2" s="170" t="s">
        <v>14</v>
      </c>
      <c r="AB2" s="166"/>
      <c r="AC2" s="166"/>
      <c r="AD2" s="166"/>
      <c r="AE2" s="166"/>
      <c r="AF2" s="166"/>
      <c r="AG2" s="166"/>
      <c r="AH2" s="167" t="s">
        <v>16</v>
      </c>
      <c r="AI2" s="168"/>
      <c r="AJ2" s="168"/>
      <c r="AK2" s="169"/>
      <c r="AL2" s="166" t="s">
        <v>23</v>
      </c>
      <c r="AM2" s="166"/>
      <c r="AN2" s="166"/>
      <c r="AO2" s="166"/>
      <c r="AP2" s="166"/>
      <c r="AQ2" s="166"/>
      <c r="AR2" s="166"/>
      <c r="AS2" s="167" t="s">
        <v>30</v>
      </c>
      <c r="AT2" s="168"/>
      <c r="AU2" s="168"/>
      <c r="AV2" s="168"/>
      <c r="AW2" s="169"/>
      <c r="AX2" s="166" t="s">
        <v>35</v>
      </c>
      <c r="AY2" s="166"/>
      <c r="AZ2" s="166"/>
      <c r="BA2" s="166"/>
      <c r="BB2" s="166"/>
      <c r="BC2" s="166"/>
      <c r="BD2" s="166"/>
      <c r="BE2" s="167" t="s">
        <v>84</v>
      </c>
      <c r="BF2" s="168"/>
      <c r="BG2" s="168"/>
      <c r="BH2" s="168"/>
      <c r="BI2" s="168"/>
      <c r="BJ2" s="168"/>
      <c r="BK2" s="168"/>
      <c r="BL2" s="168"/>
      <c r="BM2" s="168"/>
      <c r="BN2" s="168"/>
      <c r="BO2" s="168"/>
      <c r="BP2" s="168"/>
      <c r="BQ2" s="168"/>
      <c r="BR2" s="168"/>
      <c r="BS2" s="168"/>
      <c r="BT2" s="169"/>
      <c r="BU2" s="170" t="s">
        <v>74</v>
      </c>
      <c r="BV2" s="166"/>
      <c r="BW2" s="166"/>
      <c r="BX2" s="166"/>
      <c r="BY2" s="166"/>
      <c r="BZ2" s="166"/>
      <c r="CA2" s="166"/>
      <c r="CB2" s="166"/>
      <c r="CC2" s="166"/>
      <c r="CD2" s="166"/>
      <c r="CE2" s="171"/>
      <c r="CF2" s="96"/>
    </row>
    <row r="3" spans="1:84" ht="63.75" customHeight="1" thickBot="1" x14ac:dyDescent="0.3">
      <c r="A3" s="15"/>
      <c r="B3" s="155"/>
      <c r="C3" s="157"/>
      <c r="D3" s="159"/>
      <c r="E3" s="161"/>
      <c r="F3" s="163"/>
      <c r="G3" s="165"/>
      <c r="H3" s="159"/>
      <c r="I3" s="182"/>
      <c r="J3" s="173"/>
      <c r="K3" s="175"/>
      <c r="L3" s="177"/>
      <c r="M3" s="87" t="s">
        <v>3</v>
      </c>
      <c r="N3" s="85" t="s">
        <v>4</v>
      </c>
      <c r="O3" s="85" t="s">
        <v>7</v>
      </c>
      <c r="P3" s="85" t="s">
        <v>6</v>
      </c>
      <c r="Q3" s="86" t="s">
        <v>5</v>
      </c>
      <c r="R3" s="146" t="s">
        <v>87</v>
      </c>
      <c r="S3" s="147" t="s">
        <v>88</v>
      </c>
      <c r="T3" s="147" t="s">
        <v>89</v>
      </c>
      <c r="U3" s="147" t="s">
        <v>90</v>
      </c>
      <c r="V3" s="147" t="s">
        <v>91</v>
      </c>
      <c r="W3" s="147" t="s">
        <v>92</v>
      </c>
      <c r="X3" s="147" t="s">
        <v>93</v>
      </c>
      <c r="Y3" s="148" t="s">
        <v>94</v>
      </c>
      <c r="Z3" s="95" t="s">
        <v>76</v>
      </c>
      <c r="AA3" s="89" t="s">
        <v>8</v>
      </c>
      <c r="AB3" s="85" t="s">
        <v>11</v>
      </c>
      <c r="AC3" s="85" t="s">
        <v>12</v>
      </c>
      <c r="AD3" s="85" t="s">
        <v>13</v>
      </c>
      <c r="AE3" s="85" t="s">
        <v>9</v>
      </c>
      <c r="AF3" s="85" t="s">
        <v>10</v>
      </c>
      <c r="AG3" s="103" t="s">
        <v>43</v>
      </c>
      <c r="AH3" s="83" t="s">
        <v>17</v>
      </c>
      <c r="AI3" s="81" t="s">
        <v>18</v>
      </c>
      <c r="AJ3" s="81" t="s">
        <v>19</v>
      </c>
      <c r="AK3" s="82" t="s">
        <v>20</v>
      </c>
      <c r="AL3" s="89" t="s">
        <v>24</v>
      </c>
      <c r="AM3" s="85" t="s">
        <v>25</v>
      </c>
      <c r="AN3" s="85" t="s">
        <v>26</v>
      </c>
      <c r="AO3" s="85" t="s">
        <v>27</v>
      </c>
      <c r="AP3" s="85" t="s">
        <v>28</v>
      </c>
      <c r="AQ3" s="85" t="s">
        <v>29</v>
      </c>
      <c r="AR3" s="98" t="s">
        <v>61</v>
      </c>
      <c r="AS3" s="83" t="s">
        <v>31</v>
      </c>
      <c r="AT3" s="81" t="s">
        <v>34</v>
      </c>
      <c r="AU3" s="81" t="s">
        <v>32</v>
      </c>
      <c r="AV3" s="81" t="s">
        <v>33</v>
      </c>
      <c r="AW3" s="84" t="s">
        <v>42</v>
      </c>
      <c r="AX3" s="89" t="s">
        <v>24</v>
      </c>
      <c r="AY3" s="85" t="s">
        <v>36</v>
      </c>
      <c r="AZ3" s="85" t="s">
        <v>37</v>
      </c>
      <c r="BA3" s="85" t="s">
        <v>38</v>
      </c>
      <c r="BB3" s="85" t="s">
        <v>39</v>
      </c>
      <c r="BC3" s="85" t="s">
        <v>40</v>
      </c>
      <c r="BD3" s="98" t="s">
        <v>41</v>
      </c>
      <c r="BE3" s="83" t="s">
        <v>44</v>
      </c>
      <c r="BF3" s="81" t="s">
        <v>45</v>
      </c>
      <c r="BG3" s="81" t="s">
        <v>82</v>
      </c>
      <c r="BH3" s="81" t="s">
        <v>46</v>
      </c>
      <c r="BI3" s="81" t="s">
        <v>47</v>
      </c>
      <c r="BJ3" s="81" t="s">
        <v>77</v>
      </c>
      <c r="BK3" s="81" t="s">
        <v>48</v>
      </c>
      <c r="BL3" s="81" t="s">
        <v>49</v>
      </c>
      <c r="BM3" s="81" t="s">
        <v>50</v>
      </c>
      <c r="BN3" s="81" t="s">
        <v>51</v>
      </c>
      <c r="BO3" s="81" t="s">
        <v>58</v>
      </c>
      <c r="BP3" s="81" t="s">
        <v>52</v>
      </c>
      <c r="BQ3" s="81" t="s">
        <v>83</v>
      </c>
      <c r="BR3" s="81" t="s">
        <v>53</v>
      </c>
      <c r="BS3" s="81" t="s">
        <v>54</v>
      </c>
      <c r="BT3" s="82" t="s">
        <v>55</v>
      </c>
      <c r="BU3" s="87" t="s">
        <v>64</v>
      </c>
      <c r="BV3" s="85" t="s">
        <v>65</v>
      </c>
      <c r="BW3" s="85" t="s">
        <v>66</v>
      </c>
      <c r="BX3" s="85" t="s">
        <v>67</v>
      </c>
      <c r="BY3" s="85" t="s">
        <v>68</v>
      </c>
      <c r="BZ3" s="85" t="s">
        <v>69</v>
      </c>
      <c r="CA3" s="85" t="s">
        <v>70</v>
      </c>
      <c r="CB3" s="85" t="s">
        <v>71</v>
      </c>
      <c r="CC3" s="85" t="s">
        <v>72</v>
      </c>
      <c r="CD3" s="85" t="s">
        <v>73</v>
      </c>
      <c r="CE3" s="88" t="s">
        <v>75</v>
      </c>
    </row>
    <row r="4" spans="1:84" x14ac:dyDescent="0.25">
      <c r="A4" s="10"/>
      <c r="B4" s="35"/>
      <c r="C4" s="108"/>
      <c r="D4" s="119"/>
      <c r="E4" s="137"/>
      <c r="F4" s="134"/>
      <c r="G4" s="122"/>
      <c r="H4" s="36"/>
      <c r="I4" s="36"/>
      <c r="J4" s="109"/>
      <c r="K4" s="129"/>
      <c r="L4" s="142" t="e">
        <f>K4/E4</f>
        <v>#DIV/0!</v>
      </c>
      <c r="M4" s="50"/>
      <c r="N4" s="48"/>
      <c r="O4" s="48"/>
      <c r="P4" s="48"/>
      <c r="Q4" s="49"/>
      <c r="R4" s="144"/>
      <c r="S4" s="145"/>
      <c r="T4" s="145"/>
      <c r="U4" s="145"/>
      <c r="V4" s="145"/>
      <c r="W4" s="145"/>
      <c r="X4" s="145"/>
      <c r="Y4" s="145"/>
      <c r="Z4" s="51"/>
      <c r="AA4" s="53"/>
      <c r="AB4" s="48"/>
      <c r="AC4" s="48"/>
      <c r="AD4" s="48"/>
      <c r="AE4" s="48"/>
      <c r="AF4" s="48"/>
      <c r="AG4" s="104"/>
      <c r="AH4" s="50"/>
      <c r="AI4" s="48"/>
      <c r="AJ4" s="48"/>
      <c r="AK4" s="49"/>
      <c r="AL4" s="53"/>
      <c r="AM4" s="48"/>
      <c r="AN4" s="48"/>
      <c r="AO4" s="48"/>
      <c r="AP4" s="48"/>
      <c r="AQ4" s="48"/>
      <c r="AR4" s="99"/>
      <c r="AS4" s="50"/>
      <c r="AT4" s="48"/>
      <c r="AU4" s="48"/>
      <c r="AV4" s="48"/>
      <c r="AW4" s="51"/>
      <c r="AX4" s="53"/>
      <c r="AY4" s="48"/>
      <c r="AZ4" s="48"/>
      <c r="BA4" s="48"/>
      <c r="BB4" s="48"/>
      <c r="BC4" s="48"/>
      <c r="BD4" s="99"/>
      <c r="BE4" s="50"/>
      <c r="BF4" s="48"/>
      <c r="BG4" s="48"/>
      <c r="BH4" s="48"/>
      <c r="BI4" s="48"/>
      <c r="BJ4" s="48"/>
      <c r="BK4" s="48"/>
      <c r="BL4" s="48"/>
      <c r="BM4" s="48"/>
      <c r="BN4" s="48"/>
      <c r="BO4" s="48"/>
      <c r="BP4" s="48"/>
      <c r="BQ4" s="48"/>
      <c r="BR4" s="48"/>
      <c r="BS4" s="48"/>
      <c r="BT4" s="49"/>
      <c r="BU4" s="50"/>
      <c r="BV4" s="48"/>
      <c r="BW4" s="48"/>
      <c r="BX4" s="48"/>
      <c r="BY4" s="48"/>
      <c r="BZ4" s="48"/>
      <c r="CA4" s="48"/>
      <c r="CB4" s="48"/>
      <c r="CC4" s="48"/>
      <c r="CD4" s="48"/>
      <c r="CE4" s="52"/>
    </row>
    <row r="5" spans="1:84" x14ac:dyDescent="0.25">
      <c r="A5" s="10"/>
      <c r="B5" s="37"/>
      <c r="C5" s="110"/>
      <c r="D5" s="120"/>
      <c r="E5" s="138"/>
      <c r="F5" s="111"/>
      <c r="G5" s="123"/>
      <c r="H5" s="38"/>
      <c r="I5" s="38"/>
      <c r="J5" s="111"/>
      <c r="K5" s="130"/>
      <c r="L5" s="143" t="e">
        <f>K5/E5</f>
        <v>#DIV/0!</v>
      </c>
      <c r="M5" s="56"/>
      <c r="N5" s="54"/>
      <c r="O5" s="54"/>
      <c r="P5" s="54"/>
      <c r="Q5" s="55"/>
      <c r="R5" s="56"/>
      <c r="S5" s="54"/>
      <c r="T5" s="54"/>
      <c r="U5" s="54"/>
      <c r="V5" s="54"/>
      <c r="W5" s="54"/>
      <c r="X5" s="54"/>
      <c r="Y5" s="54"/>
      <c r="Z5" s="57"/>
      <c r="AA5" s="59"/>
      <c r="AB5" s="54"/>
      <c r="AC5" s="54"/>
      <c r="AD5" s="54"/>
      <c r="AE5" s="54"/>
      <c r="AF5" s="54"/>
      <c r="AG5" s="105"/>
      <c r="AH5" s="56"/>
      <c r="AI5" s="54"/>
      <c r="AJ5" s="54"/>
      <c r="AK5" s="55"/>
      <c r="AL5" s="59"/>
      <c r="AM5" s="54"/>
      <c r="AN5" s="54"/>
      <c r="AO5" s="54"/>
      <c r="AP5" s="54"/>
      <c r="AQ5" s="54"/>
      <c r="AR5" s="100"/>
      <c r="AS5" s="56"/>
      <c r="AT5" s="54"/>
      <c r="AU5" s="54"/>
      <c r="AV5" s="54"/>
      <c r="AW5" s="57"/>
      <c r="AX5" s="59"/>
      <c r="AY5" s="54"/>
      <c r="AZ5" s="54"/>
      <c r="BA5" s="54"/>
      <c r="BB5" s="54"/>
      <c r="BC5" s="54"/>
      <c r="BD5" s="100"/>
      <c r="BE5" s="56"/>
      <c r="BF5" s="54"/>
      <c r="BG5" s="54"/>
      <c r="BH5" s="54"/>
      <c r="BI5" s="54"/>
      <c r="BJ5" s="54"/>
      <c r="BK5" s="54"/>
      <c r="BL5" s="54"/>
      <c r="BM5" s="54"/>
      <c r="BN5" s="54"/>
      <c r="BO5" s="54"/>
      <c r="BP5" s="54"/>
      <c r="BQ5" s="54"/>
      <c r="BR5" s="54"/>
      <c r="BS5" s="54"/>
      <c r="BT5" s="55"/>
      <c r="BU5" s="56"/>
      <c r="BV5" s="54"/>
      <c r="BW5" s="54"/>
      <c r="BX5" s="54"/>
      <c r="BY5" s="54"/>
      <c r="BZ5" s="54"/>
      <c r="CA5" s="54"/>
      <c r="CB5" s="54"/>
      <c r="CC5" s="54"/>
      <c r="CD5" s="54"/>
      <c r="CE5" s="58"/>
    </row>
    <row r="6" spans="1:84" x14ac:dyDescent="0.25">
      <c r="A6" s="10"/>
      <c r="B6" s="37"/>
      <c r="C6" s="110"/>
      <c r="D6" s="120"/>
      <c r="E6" s="138"/>
      <c r="F6" s="111"/>
      <c r="G6" s="123"/>
      <c r="H6" s="38"/>
      <c r="I6" s="38"/>
      <c r="J6" s="111"/>
      <c r="K6" s="130"/>
      <c r="L6" s="143" t="e">
        <f>K6/E6</f>
        <v>#DIV/0!</v>
      </c>
      <c r="M6" s="56"/>
      <c r="N6" s="54"/>
      <c r="O6" s="54"/>
      <c r="P6" s="54"/>
      <c r="Q6" s="55"/>
      <c r="R6" s="56"/>
      <c r="S6" s="54"/>
      <c r="T6" s="54"/>
      <c r="U6" s="54"/>
      <c r="V6" s="54"/>
      <c r="W6" s="54"/>
      <c r="X6" s="54"/>
      <c r="Y6" s="54"/>
      <c r="Z6" s="57"/>
      <c r="AA6" s="59"/>
      <c r="AB6" s="54"/>
      <c r="AC6" s="54"/>
      <c r="AD6" s="54"/>
      <c r="AE6" s="54"/>
      <c r="AF6" s="54"/>
      <c r="AG6" s="105"/>
      <c r="AH6" s="56"/>
      <c r="AI6" s="54"/>
      <c r="AJ6" s="54"/>
      <c r="AK6" s="55"/>
      <c r="AL6" s="59"/>
      <c r="AM6" s="54"/>
      <c r="AN6" s="54"/>
      <c r="AO6" s="54"/>
      <c r="AP6" s="54"/>
      <c r="AQ6" s="54"/>
      <c r="AR6" s="100"/>
      <c r="AS6" s="56"/>
      <c r="AT6" s="54"/>
      <c r="AU6" s="54"/>
      <c r="AV6" s="54"/>
      <c r="AW6" s="57"/>
      <c r="AX6" s="59"/>
      <c r="AY6" s="54"/>
      <c r="AZ6" s="54"/>
      <c r="BA6" s="54"/>
      <c r="BB6" s="54"/>
      <c r="BC6" s="54"/>
      <c r="BD6" s="100"/>
      <c r="BE6" s="56"/>
      <c r="BF6" s="54"/>
      <c r="BG6" s="54"/>
      <c r="BH6" s="54"/>
      <c r="BI6" s="54"/>
      <c r="BJ6" s="54"/>
      <c r="BK6" s="54"/>
      <c r="BL6" s="54"/>
      <c r="BM6" s="54"/>
      <c r="BN6" s="54"/>
      <c r="BO6" s="54"/>
      <c r="BP6" s="54"/>
      <c r="BQ6" s="54"/>
      <c r="BR6" s="54"/>
      <c r="BS6" s="54"/>
      <c r="BT6" s="55"/>
      <c r="BU6" s="56"/>
      <c r="BV6" s="54"/>
      <c r="BW6" s="54"/>
      <c r="BX6" s="54"/>
      <c r="BY6" s="54"/>
      <c r="BZ6" s="54"/>
      <c r="CA6" s="54"/>
      <c r="CB6" s="54"/>
      <c r="CC6" s="54"/>
      <c r="CD6" s="54"/>
      <c r="CE6" s="58"/>
    </row>
    <row r="7" spans="1:84" x14ac:dyDescent="0.25">
      <c r="A7" s="10"/>
      <c r="B7" s="37"/>
      <c r="C7" s="110"/>
      <c r="D7" s="120"/>
      <c r="E7" s="138"/>
      <c r="F7" s="111"/>
      <c r="G7" s="123"/>
      <c r="H7" s="38"/>
      <c r="I7" s="38"/>
      <c r="J7" s="111"/>
      <c r="K7" s="130"/>
      <c r="L7" s="143" t="e">
        <f t="shared" ref="L7:L18" si="0">K7/E7</f>
        <v>#DIV/0!</v>
      </c>
      <c r="M7" s="56"/>
      <c r="N7" s="54"/>
      <c r="O7" s="54"/>
      <c r="P7" s="54"/>
      <c r="Q7" s="55"/>
      <c r="R7" s="56"/>
      <c r="S7" s="54"/>
      <c r="T7" s="54"/>
      <c r="U7" s="54"/>
      <c r="V7" s="54"/>
      <c r="W7" s="54"/>
      <c r="X7" s="54"/>
      <c r="Y7" s="54"/>
      <c r="Z7" s="57"/>
      <c r="AA7" s="59"/>
      <c r="AB7" s="54"/>
      <c r="AC7" s="54"/>
      <c r="AD7" s="54"/>
      <c r="AE7" s="54"/>
      <c r="AF7" s="54"/>
      <c r="AG7" s="105"/>
      <c r="AH7" s="56"/>
      <c r="AI7" s="54"/>
      <c r="AJ7" s="54"/>
      <c r="AK7" s="55"/>
      <c r="AL7" s="59"/>
      <c r="AM7" s="54"/>
      <c r="AN7" s="54"/>
      <c r="AO7" s="54"/>
      <c r="AP7" s="54"/>
      <c r="AQ7" s="54"/>
      <c r="AR7" s="100"/>
      <c r="AS7" s="56"/>
      <c r="AT7" s="54"/>
      <c r="AU7" s="54"/>
      <c r="AV7" s="54"/>
      <c r="AW7" s="57"/>
      <c r="AX7" s="59"/>
      <c r="AY7" s="54"/>
      <c r="AZ7" s="54"/>
      <c r="BA7" s="54"/>
      <c r="BB7" s="54"/>
      <c r="BC7" s="54"/>
      <c r="BD7" s="100"/>
      <c r="BE7" s="56"/>
      <c r="BF7" s="54"/>
      <c r="BG7" s="54"/>
      <c r="BH7" s="54"/>
      <c r="BI7" s="54"/>
      <c r="BJ7" s="54"/>
      <c r="BK7" s="54"/>
      <c r="BL7" s="54"/>
      <c r="BM7" s="54"/>
      <c r="BN7" s="54"/>
      <c r="BO7" s="54"/>
      <c r="BP7" s="54"/>
      <c r="BQ7" s="54"/>
      <c r="BR7" s="54"/>
      <c r="BS7" s="54"/>
      <c r="BT7" s="55"/>
      <c r="BU7" s="56"/>
      <c r="BV7" s="54"/>
      <c r="BW7" s="54"/>
      <c r="BX7" s="54"/>
      <c r="BY7" s="54"/>
      <c r="BZ7" s="54"/>
      <c r="CA7" s="54"/>
      <c r="CB7" s="54"/>
      <c r="CC7" s="54"/>
      <c r="CD7" s="54"/>
      <c r="CE7" s="58"/>
    </row>
    <row r="8" spans="1:84" x14ac:dyDescent="0.25">
      <c r="A8" s="10"/>
      <c r="B8" s="37"/>
      <c r="C8" s="110"/>
      <c r="D8" s="120"/>
      <c r="E8" s="138"/>
      <c r="F8" s="111"/>
      <c r="G8" s="123"/>
      <c r="H8" s="38"/>
      <c r="I8" s="38"/>
      <c r="J8" s="111"/>
      <c r="K8" s="130"/>
      <c r="L8" s="143" t="e">
        <f t="shared" si="0"/>
        <v>#DIV/0!</v>
      </c>
      <c r="M8" s="56"/>
      <c r="N8" s="54"/>
      <c r="O8" s="54"/>
      <c r="P8" s="54"/>
      <c r="Q8" s="55"/>
      <c r="R8" s="56"/>
      <c r="S8" s="54"/>
      <c r="T8" s="54"/>
      <c r="U8" s="54"/>
      <c r="V8" s="54"/>
      <c r="W8" s="54"/>
      <c r="X8" s="54"/>
      <c r="Y8" s="54"/>
      <c r="Z8" s="57"/>
      <c r="AA8" s="59"/>
      <c r="AB8" s="54"/>
      <c r="AC8" s="54"/>
      <c r="AD8" s="54"/>
      <c r="AE8" s="54"/>
      <c r="AF8" s="54"/>
      <c r="AG8" s="105"/>
      <c r="AH8" s="56"/>
      <c r="AI8" s="54"/>
      <c r="AJ8" s="54"/>
      <c r="AK8" s="55"/>
      <c r="AL8" s="59"/>
      <c r="AM8" s="54"/>
      <c r="AN8" s="54"/>
      <c r="AO8" s="54"/>
      <c r="AP8" s="54"/>
      <c r="AQ8" s="54"/>
      <c r="AR8" s="100"/>
      <c r="AS8" s="56"/>
      <c r="AT8" s="54"/>
      <c r="AU8" s="54"/>
      <c r="AV8" s="54"/>
      <c r="AW8" s="57"/>
      <c r="AX8" s="59"/>
      <c r="AY8" s="54"/>
      <c r="AZ8" s="54"/>
      <c r="BA8" s="54"/>
      <c r="BB8" s="54"/>
      <c r="BC8" s="54"/>
      <c r="BD8" s="100"/>
      <c r="BE8" s="56"/>
      <c r="BF8" s="54"/>
      <c r="BG8" s="54"/>
      <c r="BH8" s="54"/>
      <c r="BI8" s="54"/>
      <c r="BJ8" s="54"/>
      <c r="BK8" s="54"/>
      <c r="BL8" s="54"/>
      <c r="BM8" s="54"/>
      <c r="BN8" s="54"/>
      <c r="BO8" s="54"/>
      <c r="BP8" s="54"/>
      <c r="BQ8" s="54"/>
      <c r="BR8" s="54"/>
      <c r="BS8" s="54"/>
      <c r="BT8" s="55"/>
      <c r="BU8" s="56"/>
      <c r="BV8" s="54"/>
      <c r="BW8" s="54"/>
      <c r="BX8" s="54"/>
      <c r="BY8" s="54"/>
      <c r="BZ8" s="54"/>
      <c r="CA8" s="54"/>
      <c r="CB8" s="54"/>
      <c r="CC8" s="54"/>
      <c r="CD8" s="54"/>
      <c r="CE8" s="58"/>
    </row>
    <row r="9" spans="1:84" x14ac:dyDescent="0.25">
      <c r="A9" s="10"/>
      <c r="B9" s="37"/>
      <c r="C9" s="110"/>
      <c r="D9" s="120"/>
      <c r="E9" s="138"/>
      <c r="F9" s="111"/>
      <c r="G9" s="123"/>
      <c r="H9" s="38"/>
      <c r="I9" s="38"/>
      <c r="J9" s="111"/>
      <c r="K9" s="130"/>
      <c r="L9" s="143" t="e">
        <f>K9/E9</f>
        <v>#DIV/0!</v>
      </c>
      <c r="M9" s="56"/>
      <c r="N9" s="54"/>
      <c r="O9" s="54"/>
      <c r="P9" s="54"/>
      <c r="Q9" s="55"/>
      <c r="R9" s="56"/>
      <c r="S9" s="54"/>
      <c r="T9" s="54"/>
      <c r="U9" s="54"/>
      <c r="V9" s="54"/>
      <c r="W9" s="54"/>
      <c r="X9" s="54"/>
      <c r="Y9" s="54"/>
      <c r="Z9" s="57"/>
      <c r="AA9" s="59"/>
      <c r="AB9" s="54"/>
      <c r="AC9" s="54"/>
      <c r="AD9" s="54"/>
      <c r="AE9" s="54"/>
      <c r="AF9" s="54"/>
      <c r="AG9" s="105"/>
      <c r="AH9" s="56"/>
      <c r="AI9" s="54"/>
      <c r="AJ9" s="54"/>
      <c r="AK9" s="55"/>
      <c r="AL9" s="59"/>
      <c r="AM9" s="54"/>
      <c r="AN9" s="54"/>
      <c r="AO9" s="54"/>
      <c r="AP9" s="54"/>
      <c r="AQ9" s="54"/>
      <c r="AR9" s="100"/>
      <c r="AS9" s="56"/>
      <c r="AT9" s="54"/>
      <c r="AU9" s="54"/>
      <c r="AV9" s="54"/>
      <c r="AW9" s="57"/>
      <c r="AX9" s="59"/>
      <c r="AY9" s="54"/>
      <c r="AZ9" s="54"/>
      <c r="BA9" s="54"/>
      <c r="BB9" s="54"/>
      <c r="BC9" s="54"/>
      <c r="BD9" s="100"/>
      <c r="BE9" s="56"/>
      <c r="BF9" s="54"/>
      <c r="BG9" s="54"/>
      <c r="BH9" s="54"/>
      <c r="BI9" s="54"/>
      <c r="BJ9" s="54"/>
      <c r="BK9" s="54"/>
      <c r="BL9" s="54"/>
      <c r="BM9" s="54"/>
      <c r="BN9" s="54"/>
      <c r="BO9" s="54"/>
      <c r="BP9" s="54"/>
      <c r="BQ9" s="54"/>
      <c r="BR9" s="54"/>
      <c r="BS9" s="54"/>
      <c r="BT9" s="55"/>
      <c r="BU9" s="56"/>
      <c r="BV9" s="54"/>
      <c r="BW9" s="54"/>
      <c r="BX9" s="54"/>
      <c r="BY9" s="54"/>
      <c r="BZ9" s="54"/>
      <c r="CA9" s="54"/>
      <c r="CB9" s="54"/>
      <c r="CC9" s="54"/>
      <c r="CD9" s="54"/>
      <c r="CE9" s="58"/>
    </row>
    <row r="10" spans="1:84" x14ac:dyDescent="0.25">
      <c r="A10" s="10"/>
      <c r="B10" s="37"/>
      <c r="C10" s="110"/>
      <c r="D10" s="120"/>
      <c r="E10" s="138"/>
      <c r="F10" s="111"/>
      <c r="G10" s="123"/>
      <c r="H10" s="38"/>
      <c r="I10" s="38"/>
      <c r="J10" s="111"/>
      <c r="K10" s="130"/>
      <c r="L10" s="143" t="e">
        <f t="shared" si="0"/>
        <v>#DIV/0!</v>
      </c>
      <c r="M10" s="56"/>
      <c r="N10" s="54"/>
      <c r="O10" s="54"/>
      <c r="P10" s="54"/>
      <c r="Q10" s="55"/>
      <c r="R10" s="56"/>
      <c r="S10" s="54"/>
      <c r="T10" s="54"/>
      <c r="U10" s="54"/>
      <c r="V10" s="54"/>
      <c r="W10" s="54"/>
      <c r="X10" s="54"/>
      <c r="Y10" s="54"/>
      <c r="Z10" s="57"/>
      <c r="AA10" s="59"/>
      <c r="AB10" s="54"/>
      <c r="AC10" s="54"/>
      <c r="AD10" s="54"/>
      <c r="AE10" s="54"/>
      <c r="AF10" s="54"/>
      <c r="AG10" s="105"/>
      <c r="AH10" s="56"/>
      <c r="AI10" s="54"/>
      <c r="AJ10" s="54"/>
      <c r="AK10" s="55"/>
      <c r="AL10" s="59"/>
      <c r="AM10" s="54"/>
      <c r="AN10" s="54"/>
      <c r="AO10" s="54"/>
      <c r="AP10" s="54"/>
      <c r="AQ10" s="54"/>
      <c r="AR10" s="100"/>
      <c r="AS10" s="56"/>
      <c r="AT10" s="54"/>
      <c r="AU10" s="54"/>
      <c r="AV10" s="54"/>
      <c r="AW10" s="57"/>
      <c r="AX10" s="59"/>
      <c r="AY10" s="54"/>
      <c r="AZ10" s="54"/>
      <c r="BA10" s="54"/>
      <c r="BB10" s="54"/>
      <c r="BC10" s="54"/>
      <c r="BD10" s="100"/>
      <c r="BE10" s="56"/>
      <c r="BF10" s="54"/>
      <c r="BG10" s="54"/>
      <c r="BH10" s="54"/>
      <c r="BI10" s="54"/>
      <c r="BJ10" s="54"/>
      <c r="BK10" s="54"/>
      <c r="BL10" s="54"/>
      <c r="BM10" s="54"/>
      <c r="BN10" s="54"/>
      <c r="BO10" s="54"/>
      <c r="BP10" s="54"/>
      <c r="BQ10" s="54"/>
      <c r="BR10" s="54"/>
      <c r="BS10" s="54"/>
      <c r="BT10" s="55"/>
      <c r="BU10" s="56"/>
      <c r="BV10" s="54"/>
      <c r="BW10" s="54"/>
      <c r="BX10" s="54"/>
      <c r="BY10" s="54"/>
      <c r="BZ10" s="54"/>
      <c r="CA10" s="54"/>
      <c r="CB10" s="54"/>
      <c r="CC10" s="54"/>
      <c r="CD10" s="54"/>
      <c r="CE10" s="58"/>
    </row>
    <row r="11" spans="1:84" x14ac:dyDescent="0.25">
      <c r="A11" s="10"/>
      <c r="B11" s="37"/>
      <c r="C11" s="110"/>
      <c r="D11" s="120"/>
      <c r="E11" s="138"/>
      <c r="F11" s="111"/>
      <c r="G11" s="123"/>
      <c r="H11" s="38"/>
      <c r="I11" s="38"/>
      <c r="J11" s="111"/>
      <c r="K11" s="130"/>
      <c r="L11" s="143" t="e">
        <f t="shared" si="0"/>
        <v>#DIV/0!</v>
      </c>
      <c r="M11" s="56"/>
      <c r="N11" s="54"/>
      <c r="O11" s="54"/>
      <c r="P11" s="54"/>
      <c r="Q11" s="55"/>
      <c r="R11" s="56"/>
      <c r="S11" s="54"/>
      <c r="T11" s="54"/>
      <c r="U11" s="54"/>
      <c r="V11" s="54"/>
      <c r="W11" s="54"/>
      <c r="X11" s="54"/>
      <c r="Y11" s="54"/>
      <c r="Z11" s="57"/>
      <c r="AA11" s="59"/>
      <c r="AB11" s="54"/>
      <c r="AC11" s="54"/>
      <c r="AD11" s="54"/>
      <c r="AE11" s="54"/>
      <c r="AF11" s="54"/>
      <c r="AG11" s="105"/>
      <c r="AH11" s="56"/>
      <c r="AI11" s="54"/>
      <c r="AJ11" s="54"/>
      <c r="AK11" s="55"/>
      <c r="AL11" s="59"/>
      <c r="AM11" s="54"/>
      <c r="AN11" s="54"/>
      <c r="AO11" s="54"/>
      <c r="AP11" s="54"/>
      <c r="AQ11" s="54"/>
      <c r="AR11" s="100"/>
      <c r="AS11" s="56"/>
      <c r="AT11" s="54"/>
      <c r="AU11" s="54"/>
      <c r="AV11" s="54"/>
      <c r="AW11" s="57"/>
      <c r="AX11" s="59"/>
      <c r="AY11" s="54"/>
      <c r="AZ11" s="54"/>
      <c r="BA11" s="54"/>
      <c r="BB11" s="54"/>
      <c r="BC11" s="54"/>
      <c r="BD11" s="100"/>
      <c r="BE11" s="56"/>
      <c r="BF11" s="54"/>
      <c r="BG11" s="54"/>
      <c r="BH11" s="54"/>
      <c r="BI11" s="54"/>
      <c r="BJ11" s="54"/>
      <c r="BK11" s="54"/>
      <c r="BL11" s="54"/>
      <c r="BM11" s="54"/>
      <c r="BN11" s="54"/>
      <c r="BO11" s="54"/>
      <c r="BP11" s="54"/>
      <c r="BQ11" s="54"/>
      <c r="BR11" s="54"/>
      <c r="BS11" s="54"/>
      <c r="BT11" s="55"/>
      <c r="BU11" s="56"/>
      <c r="BV11" s="54"/>
      <c r="BW11" s="54"/>
      <c r="BX11" s="54"/>
      <c r="BY11" s="54"/>
      <c r="BZ11" s="54"/>
      <c r="CA11" s="54"/>
      <c r="CB11" s="54"/>
      <c r="CC11" s="54"/>
      <c r="CD11" s="54"/>
      <c r="CE11" s="58"/>
    </row>
    <row r="12" spans="1:84" x14ac:dyDescent="0.25">
      <c r="A12" s="10"/>
      <c r="B12" s="39"/>
      <c r="C12" s="110"/>
      <c r="D12" s="120"/>
      <c r="E12" s="138"/>
      <c r="F12" s="111"/>
      <c r="G12" s="123"/>
      <c r="H12" s="38"/>
      <c r="I12" s="38"/>
      <c r="J12" s="111"/>
      <c r="K12" s="130"/>
      <c r="L12" s="143" t="e">
        <f t="shared" si="0"/>
        <v>#DIV/0!</v>
      </c>
      <c r="M12" s="56"/>
      <c r="N12" s="54"/>
      <c r="O12" s="54"/>
      <c r="P12" s="54"/>
      <c r="Q12" s="55"/>
      <c r="R12" s="56"/>
      <c r="S12" s="54"/>
      <c r="T12" s="54"/>
      <c r="U12" s="54"/>
      <c r="V12" s="54"/>
      <c r="W12" s="54"/>
      <c r="X12" s="54"/>
      <c r="Y12" s="54"/>
      <c r="Z12" s="57"/>
      <c r="AA12" s="59"/>
      <c r="AB12" s="54"/>
      <c r="AC12" s="54"/>
      <c r="AD12" s="54"/>
      <c r="AE12" s="54"/>
      <c r="AF12" s="54"/>
      <c r="AG12" s="105"/>
      <c r="AH12" s="56"/>
      <c r="AI12" s="54"/>
      <c r="AJ12" s="54"/>
      <c r="AK12" s="55"/>
      <c r="AL12" s="59"/>
      <c r="AM12" s="54"/>
      <c r="AN12" s="54"/>
      <c r="AO12" s="54"/>
      <c r="AP12" s="54"/>
      <c r="AQ12" s="54"/>
      <c r="AR12" s="100"/>
      <c r="AS12" s="56"/>
      <c r="AT12" s="54"/>
      <c r="AU12" s="54"/>
      <c r="AV12" s="54"/>
      <c r="AW12" s="57"/>
      <c r="AX12" s="59"/>
      <c r="AY12" s="54"/>
      <c r="AZ12" s="54"/>
      <c r="BA12" s="54"/>
      <c r="BB12" s="54"/>
      <c r="BC12" s="54"/>
      <c r="BD12" s="100"/>
      <c r="BE12" s="56"/>
      <c r="BF12" s="54"/>
      <c r="BG12" s="54"/>
      <c r="BH12" s="54"/>
      <c r="BI12" s="54"/>
      <c r="BJ12" s="54"/>
      <c r="BK12" s="54"/>
      <c r="BL12" s="54"/>
      <c r="BM12" s="54"/>
      <c r="BN12" s="54"/>
      <c r="BO12" s="54"/>
      <c r="BP12" s="54"/>
      <c r="BQ12" s="54"/>
      <c r="BR12" s="54"/>
      <c r="BS12" s="54"/>
      <c r="BT12" s="55"/>
      <c r="BU12" s="56"/>
      <c r="BV12" s="54"/>
      <c r="BW12" s="54"/>
      <c r="BX12" s="54"/>
      <c r="BY12" s="54"/>
      <c r="BZ12" s="54"/>
      <c r="CA12" s="54"/>
      <c r="CB12" s="54"/>
      <c r="CC12" s="54"/>
      <c r="CD12" s="54"/>
      <c r="CE12" s="58"/>
    </row>
    <row r="13" spans="1:84" x14ac:dyDescent="0.25">
      <c r="A13" s="10"/>
      <c r="B13" s="39"/>
      <c r="C13" s="110"/>
      <c r="D13" s="120"/>
      <c r="E13" s="138"/>
      <c r="F13" s="111"/>
      <c r="G13" s="123"/>
      <c r="H13" s="38"/>
      <c r="I13" s="38"/>
      <c r="J13" s="111"/>
      <c r="K13" s="130"/>
      <c r="L13" s="143" t="e">
        <f t="shared" si="0"/>
        <v>#DIV/0!</v>
      </c>
      <c r="M13" s="56"/>
      <c r="N13" s="54"/>
      <c r="O13" s="54"/>
      <c r="P13" s="54"/>
      <c r="Q13" s="55"/>
      <c r="R13" s="56"/>
      <c r="S13" s="54"/>
      <c r="T13" s="54"/>
      <c r="U13" s="54"/>
      <c r="V13" s="54"/>
      <c r="W13" s="54"/>
      <c r="X13" s="54"/>
      <c r="Y13" s="54"/>
      <c r="Z13" s="57"/>
      <c r="AA13" s="59"/>
      <c r="AB13" s="54"/>
      <c r="AC13" s="54"/>
      <c r="AD13" s="54"/>
      <c r="AE13" s="54"/>
      <c r="AF13" s="54"/>
      <c r="AG13" s="105"/>
      <c r="AH13" s="56"/>
      <c r="AI13" s="54"/>
      <c r="AJ13" s="54"/>
      <c r="AK13" s="55"/>
      <c r="AL13" s="59"/>
      <c r="AM13" s="54"/>
      <c r="AN13" s="54"/>
      <c r="AO13" s="54"/>
      <c r="AP13" s="54"/>
      <c r="AQ13" s="54"/>
      <c r="AR13" s="100"/>
      <c r="AS13" s="56"/>
      <c r="AT13" s="54"/>
      <c r="AU13" s="54"/>
      <c r="AV13" s="54"/>
      <c r="AW13" s="57"/>
      <c r="AX13" s="59"/>
      <c r="AY13" s="54"/>
      <c r="AZ13" s="54"/>
      <c r="BA13" s="54"/>
      <c r="BB13" s="54"/>
      <c r="BC13" s="54"/>
      <c r="BD13" s="100"/>
      <c r="BE13" s="56"/>
      <c r="BF13" s="54"/>
      <c r="BG13" s="54"/>
      <c r="BH13" s="54"/>
      <c r="BI13" s="54"/>
      <c r="BJ13" s="54"/>
      <c r="BK13" s="54"/>
      <c r="BL13" s="54"/>
      <c r="BM13" s="54"/>
      <c r="BN13" s="54"/>
      <c r="BO13" s="54"/>
      <c r="BP13" s="54"/>
      <c r="BQ13" s="54"/>
      <c r="BR13" s="54"/>
      <c r="BS13" s="54"/>
      <c r="BT13" s="55"/>
      <c r="BU13" s="56"/>
      <c r="BV13" s="54"/>
      <c r="BW13" s="54"/>
      <c r="BX13" s="54"/>
      <c r="BY13" s="54"/>
      <c r="BZ13" s="54"/>
      <c r="CA13" s="54"/>
      <c r="CB13" s="54"/>
      <c r="CC13" s="54"/>
      <c r="CD13" s="54"/>
      <c r="CE13" s="58"/>
    </row>
    <row r="14" spans="1:84" ht="15.75" x14ac:dyDescent="0.25">
      <c r="A14" s="10"/>
      <c r="B14" s="40"/>
      <c r="C14" s="112"/>
      <c r="D14" s="135"/>
      <c r="E14" s="139"/>
      <c r="F14" s="111"/>
      <c r="G14" s="124"/>
      <c r="H14" s="42"/>
      <c r="I14" s="41"/>
      <c r="J14" s="113"/>
      <c r="K14" s="130"/>
      <c r="L14" s="143" t="e">
        <f t="shared" si="0"/>
        <v>#DIV/0!</v>
      </c>
      <c r="M14" s="91"/>
      <c r="N14" s="60"/>
      <c r="O14" s="60"/>
      <c r="P14" s="60"/>
      <c r="Q14" s="61"/>
      <c r="R14" s="62"/>
      <c r="S14" s="60"/>
      <c r="T14" s="60"/>
      <c r="U14" s="60"/>
      <c r="V14" s="60"/>
      <c r="W14" s="60"/>
      <c r="X14" s="60"/>
      <c r="Y14" s="60"/>
      <c r="Z14" s="57"/>
      <c r="AA14" s="59"/>
      <c r="AB14" s="54"/>
      <c r="AC14" s="54"/>
      <c r="AD14" s="54"/>
      <c r="AE14" s="54"/>
      <c r="AF14" s="54"/>
      <c r="AG14" s="105"/>
      <c r="AH14" s="56"/>
      <c r="AI14" s="54"/>
      <c r="AJ14" s="54"/>
      <c r="AK14" s="55"/>
      <c r="AL14" s="59"/>
      <c r="AM14" s="54"/>
      <c r="AN14" s="54"/>
      <c r="AO14" s="54"/>
      <c r="AP14" s="54"/>
      <c r="AQ14" s="54"/>
      <c r="AR14" s="100"/>
      <c r="AS14" s="56"/>
      <c r="AT14" s="54"/>
      <c r="AU14" s="54"/>
      <c r="AV14" s="54"/>
      <c r="AW14" s="57"/>
      <c r="AX14" s="59"/>
      <c r="AY14" s="54"/>
      <c r="AZ14" s="54"/>
      <c r="BA14" s="54"/>
      <c r="BB14" s="54"/>
      <c r="BC14" s="54"/>
      <c r="BD14" s="100"/>
      <c r="BE14" s="56"/>
      <c r="BF14" s="54"/>
      <c r="BG14" s="54"/>
      <c r="BH14" s="54"/>
      <c r="BI14" s="54"/>
      <c r="BJ14" s="54"/>
      <c r="BK14" s="54"/>
      <c r="BL14" s="54"/>
      <c r="BM14" s="54"/>
      <c r="BN14" s="54"/>
      <c r="BO14" s="54"/>
      <c r="BP14" s="54"/>
      <c r="BQ14" s="54"/>
      <c r="BR14" s="54"/>
      <c r="BS14" s="54"/>
      <c r="BT14" s="55"/>
      <c r="BU14" s="56"/>
      <c r="BV14" s="54"/>
      <c r="BW14" s="54"/>
      <c r="BX14" s="54"/>
      <c r="BY14" s="54"/>
      <c r="BZ14" s="54"/>
      <c r="CA14" s="54"/>
      <c r="CB14" s="54"/>
      <c r="CC14" s="54"/>
      <c r="CD14" s="54"/>
      <c r="CE14" s="58"/>
    </row>
    <row r="15" spans="1:84" x14ac:dyDescent="0.25">
      <c r="A15" s="10"/>
      <c r="B15" s="37"/>
      <c r="C15" s="110"/>
      <c r="D15" s="120"/>
      <c r="E15" s="138"/>
      <c r="F15" s="111"/>
      <c r="G15" s="123"/>
      <c r="H15" s="38"/>
      <c r="I15" s="38"/>
      <c r="J15" s="111"/>
      <c r="K15" s="130"/>
      <c r="L15" s="143" t="e">
        <f t="shared" si="0"/>
        <v>#DIV/0!</v>
      </c>
      <c r="M15" s="56"/>
      <c r="N15" s="54"/>
      <c r="O15" s="54"/>
      <c r="P15" s="54"/>
      <c r="Q15" s="55"/>
      <c r="R15" s="56"/>
      <c r="S15" s="54"/>
      <c r="T15" s="54"/>
      <c r="U15" s="54"/>
      <c r="V15" s="54"/>
      <c r="W15" s="54"/>
      <c r="X15" s="54"/>
      <c r="Y15" s="54"/>
      <c r="Z15" s="57"/>
      <c r="AA15" s="59"/>
      <c r="AB15" s="54"/>
      <c r="AC15" s="54"/>
      <c r="AD15" s="54"/>
      <c r="AE15" s="54"/>
      <c r="AF15" s="54"/>
      <c r="AG15" s="105"/>
      <c r="AH15" s="56"/>
      <c r="AI15" s="54"/>
      <c r="AJ15" s="54"/>
      <c r="AK15" s="55"/>
      <c r="AL15" s="59"/>
      <c r="AM15" s="54"/>
      <c r="AN15" s="54"/>
      <c r="AO15" s="54"/>
      <c r="AP15" s="54"/>
      <c r="AQ15" s="54"/>
      <c r="AR15" s="100"/>
      <c r="AS15" s="56"/>
      <c r="AT15" s="54"/>
      <c r="AU15" s="54"/>
      <c r="AV15" s="54"/>
      <c r="AW15" s="57"/>
      <c r="AX15" s="59"/>
      <c r="AY15" s="54"/>
      <c r="AZ15" s="54"/>
      <c r="BA15" s="54"/>
      <c r="BB15" s="54"/>
      <c r="BC15" s="54"/>
      <c r="BD15" s="100"/>
      <c r="BE15" s="56"/>
      <c r="BF15" s="54"/>
      <c r="BG15" s="54"/>
      <c r="BH15" s="54"/>
      <c r="BI15" s="54"/>
      <c r="BJ15" s="54"/>
      <c r="BK15" s="54"/>
      <c r="BL15" s="54"/>
      <c r="BM15" s="54"/>
      <c r="BN15" s="54"/>
      <c r="BO15" s="54"/>
      <c r="BP15" s="54"/>
      <c r="BQ15" s="54"/>
      <c r="BR15" s="54"/>
      <c r="BS15" s="54"/>
      <c r="BT15" s="55"/>
      <c r="BU15" s="56"/>
      <c r="BV15" s="54"/>
      <c r="BW15" s="54"/>
      <c r="BX15" s="54"/>
      <c r="BY15" s="54"/>
      <c r="BZ15" s="54"/>
      <c r="CA15" s="54"/>
      <c r="CB15" s="54"/>
      <c r="CC15" s="54"/>
      <c r="CD15" s="54"/>
      <c r="CE15" s="58"/>
    </row>
    <row r="16" spans="1:84" x14ac:dyDescent="0.25">
      <c r="A16" s="10"/>
      <c r="B16" s="37"/>
      <c r="C16" s="114"/>
      <c r="D16" s="133"/>
      <c r="E16" s="138"/>
      <c r="F16" s="111"/>
      <c r="G16" s="123"/>
      <c r="H16" s="38"/>
      <c r="I16" s="38"/>
      <c r="J16" s="111"/>
      <c r="K16" s="130"/>
      <c r="L16" s="143" t="e">
        <f t="shared" si="0"/>
        <v>#DIV/0!</v>
      </c>
      <c r="M16" s="56"/>
      <c r="N16" s="54"/>
      <c r="O16" s="54"/>
      <c r="P16" s="54"/>
      <c r="Q16" s="55"/>
      <c r="R16" s="56"/>
      <c r="S16" s="54"/>
      <c r="T16" s="54"/>
      <c r="U16" s="54"/>
      <c r="V16" s="54"/>
      <c r="W16" s="54"/>
      <c r="X16" s="54"/>
      <c r="Y16" s="54"/>
      <c r="Z16" s="57"/>
      <c r="AA16" s="59"/>
      <c r="AB16" s="54"/>
      <c r="AC16" s="54"/>
      <c r="AD16" s="54"/>
      <c r="AE16" s="54"/>
      <c r="AF16" s="54"/>
      <c r="AG16" s="105"/>
      <c r="AH16" s="56"/>
      <c r="AI16" s="54"/>
      <c r="AJ16" s="54"/>
      <c r="AK16" s="55"/>
      <c r="AL16" s="59"/>
      <c r="AM16" s="54"/>
      <c r="AN16" s="54"/>
      <c r="AO16" s="54"/>
      <c r="AP16" s="54"/>
      <c r="AQ16" s="54"/>
      <c r="AR16" s="100"/>
      <c r="AS16" s="56"/>
      <c r="AT16" s="54"/>
      <c r="AU16" s="54"/>
      <c r="AV16" s="54"/>
      <c r="AW16" s="57"/>
      <c r="AX16" s="59"/>
      <c r="AY16" s="54"/>
      <c r="AZ16" s="54"/>
      <c r="BA16" s="54"/>
      <c r="BB16" s="54"/>
      <c r="BC16" s="54"/>
      <c r="BD16" s="100"/>
      <c r="BE16" s="56"/>
      <c r="BF16" s="54"/>
      <c r="BG16" s="54"/>
      <c r="BH16" s="54"/>
      <c r="BI16" s="54"/>
      <c r="BJ16" s="54"/>
      <c r="BK16" s="54"/>
      <c r="BL16" s="54"/>
      <c r="BM16" s="54"/>
      <c r="BN16" s="54"/>
      <c r="BO16" s="54"/>
      <c r="BP16" s="54"/>
      <c r="BQ16" s="54"/>
      <c r="BR16" s="54"/>
      <c r="BS16" s="54"/>
      <c r="BT16" s="55"/>
      <c r="BU16" s="56"/>
      <c r="BV16" s="54"/>
      <c r="BW16" s="54"/>
      <c r="BX16" s="54"/>
      <c r="BY16" s="54"/>
      <c r="BZ16" s="54"/>
      <c r="CA16" s="54"/>
      <c r="CB16" s="54"/>
      <c r="CC16" s="54"/>
      <c r="CD16" s="54"/>
      <c r="CE16" s="58"/>
    </row>
    <row r="17" spans="1:84" x14ac:dyDescent="0.25">
      <c r="A17" s="10"/>
      <c r="B17" s="39"/>
      <c r="C17" s="110"/>
      <c r="D17" s="120"/>
      <c r="E17" s="138"/>
      <c r="F17" s="111"/>
      <c r="G17" s="123"/>
      <c r="H17" s="38"/>
      <c r="I17" s="38"/>
      <c r="J17" s="111"/>
      <c r="K17" s="130"/>
      <c r="L17" s="143" t="e">
        <f t="shared" si="0"/>
        <v>#DIV/0!</v>
      </c>
      <c r="M17" s="56"/>
      <c r="N17" s="54"/>
      <c r="O17" s="54"/>
      <c r="P17" s="54"/>
      <c r="Q17" s="55"/>
      <c r="R17" s="56"/>
      <c r="S17" s="54"/>
      <c r="T17" s="54"/>
      <c r="U17" s="54"/>
      <c r="V17" s="54"/>
      <c r="W17" s="54"/>
      <c r="X17" s="54"/>
      <c r="Y17" s="54"/>
      <c r="Z17" s="57"/>
      <c r="AA17" s="59"/>
      <c r="AB17" s="54"/>
      <c r="AC17" s="54"/>
      <c r="AD17" s="54"/>
      <c r="AE17" s="54"/>
      <c r="AF17" s="54"/>
      <c r="AG17" s="105"/>
      <c r="AH17" s="56"/>
      <c r="AI17" s="54"/>
      <c r="AJ17" s="54"/>
      <c r="AK17" s="55"/>
      <c r="AL17" s="59"/>
      <c r="AM17" s="54"/>
      <c r="AN17" s="54"/>
      <c r="AO17" s="54"/>
      <c r="AP17" s="54"/>
      <c r="AQ17" s="54"/>
      <c r="AR17" s="100"/>
      <c r="AS17" s="56"/>
      <c r="AT17" s="54"/>
      <c r="AU17" s="54"/>
      <c r="AV17" s="54"/>
      <c r="AW17" s="57"/>
      <c r="AX17" s="59"/>
      <c r="AY17" s="54"/>
      <c r="AZ17" s="54"/>
      <c r="BA17" s="54"/>
      <c r="BB17" s="54"/>
      <c r="BC17" s="54"/>
      <c r="BD17" s="100"/>
      <c r="BE17" s="56"/>
      <c r="BF17" s="54"/>
      <c r="BG17" s="54"/>
      <c r="BH17" s="54"/>
      <c r="BI17" s="54"/>
      <c r="BJ17" s="54"/>
      <c r="BK17" s="54"/>
      <c r="BL17" s="54"/>
      <c r="BM17" s="54"/>
      <c r="BN17" s="54"/>
      <c r="BO17" s="54"/>
      <c r="BP17" s="54"/>
      <c r="BQ17" s="54"/>
      <c r="BR17" s="54"/>
      <c r="BS17" s="54"/>
      <c r="BT17" s="55"/>
      <c r="BU17" s="56"/>
      <c r="BV17" s="54"/>
      <c r="BW17" s="54"/>
      <c r="BX17" s="54"/>
      <c r="BY17" s="54"/>
      <c r="BZ17" s="54"/>
      <c r="CA17" s="54"/>
      <c r="CB17" s="54"/>
      <c r="CC17" s="54"/>
      <c r="CD17" s="54"/>
      <c r="CE17" s="58"/>
    </row>
    <row r="18" spans="1:84" ht="15.75" thickBot="1" x14ac:dyDescent="0.3">
      <c r="A18" s="10"/>
      <c r="B18" s="43"/>
      <c r="C18" s="115"/>
      <c r="D18" s="121"/>
      <c r="E18" s="140"/>
      <c r="F18" s="116"/>
      <c r="G18" s="125"/>
      <c r="H18" s="44"/>
      <c r="I18" s="44"/>
      <c r="J18" s="116"/>
      <c r="K18" s="131"/>
      <c r="L18" s="143" t="e">
        <f t="shared" si="0"/>
        <v>#DIV/0!</v>
      </c>
      <c r="M18" s="92"/>
      <c r="N18" s="63"/>
      <c r="O18" s="63"/>
      <c r="P18" s="63"/>
      <c r="Q18" s="64"/>
      <c r="R18" s="65"/>
      <c r="S18" s="66"/>
      <c r="T18" s="66"/>
      <c r="U18" s="66"/>
      <c r="V18" s="66"/>
      <c r="W18" s="66"/>
      <c r="X18" s="66"/>
      <c r="Y18" s="66"/>
      <c r="Z18" s="67"/>
      <c r="AA18" s="70"/>
      <c r="AB18" s="66"/>
      <c r="AC18" s="66"/>
      <c r="AD18" s="66"/>
      <c r="AE18" s="66"/>
      <c r="AF18" s="66"/>
      <c r="AG18" s="106"/>
      <c r="AH18" s="65"/>
      <c r="AI18" s="66"/>
      <c r="AJ18" s="66"/>
      <c r="AK18" s="68"/>
      <c r="AL18" s="70"/>
      <c r="AM18" s="66"/>
      <c r="AN18" s="66"/>
      <c r="AO18" s="66"/>
      <c r="AP18" s="66"/>
      <c r="AQ18" s="66"/>
      <c r="AR18" s="101"/>
      <c r="AS18" s="65"/>
      <c r="AT18" s="66"/>
      <c r="AU18" s="66"/>
      <c r="AV18" s="66"/>
      <c r="AW18" s="67"/>
      <c r="AX18" s="70"/>
      <c r="AY18" s="66"/>
      <c r="AZ18" s="66"/>
      <c r="BA18" s="66"/>
      <c r="BB18" s="66"/>
      <c r="BC18" s="66"/>
      <c r="BD18" s="101"/>
      <c r="BE18" s="65"/>
      <c r="BF18" s="66"/>
      <c r="BG18" s="66"/>
      <c r="BH18" s="66"/>
      <c r="BI18" s="66"/>
      <c r="BJ18" s="66"/>
      <c r="BK18" s="66"/>
      <c r="BL18" s="66"/>
      <c r="BM18" s="66"/>
      <c r="BN18" s="66"/>
      <c r="BO18" s="66"/>
      <c r="BP18" s="66"/>
      <c r="BQ18" s="66"/>
      <c r="BR18" s="66"/>
      <c r="BS18" s="66"/>
      <c r="BT18" s="68"/>
      <c r="BU18" s="65"/>
      <c r="BV18" s="66"/>
      <c r="BW18" s="66"/>
      <c r="BX18" s="66"/>
      <c r="BY18" s="66"/>
      <c r="BZ18" s="66"/>
      <c r="CA18" s="66"/>
      <c r="CB18" s="66"/>
      <c r="CC18" s="66"/>
      <c r="CD18" s="66"/>
      <c r="CE18" s="69"/>
    </row>
    <row r="19" spans="1:84" ht="16.5" thickBot="1" x14ac:dyDescent="0.3">
      <c r="A19" s="10"/>
      <c r="B19" s="33" t="s">
        <v>78</v>
      </c>
      <c r="C19" s="117"/>
      <c r="D19" s="136"/>
      <c r="E19" s="141">
        <f>SUM(E4:E18)</f>
        <v>0</v>
      </c>
      <c r="F19" s="118"/>
      <c r="G19" s="126"/>
      <c r="H19" s="45"/>
      <c r="I19" s="46"/>
      <c r="J19" s="127"/>
      <c r="K19" s="132"/>
      <c r="L19" s="47"/>
      <c r="M19" s="93"/>
      <c r="N19" s="71"/>
      <c r="O19" s="71"/>
      <c r="P19" s="71"/>
      <c r="Q19" s="72"/>
      <c r="R19" s="73"/>
      <c r="S19" s="74"/>
      <c r="T19" s="74"/>
      <c r="U19" s="74"/>
      <c r="V19" s="74"/>
      <c r="W19" s="74"/>
      <c r="X19" s="74"/>
      <c r="Y19" s="74"/>
      <c r="Z19" s="75"/>
      <c r="AA19" s="80"/>
      <c r="AB19" s="77"/>
      <c r="AC19" s="77"/>
      <c r="AD19" s="77"/>
      <c r="AE19" s="77"/>
      <c r="AF19" s="77"/>
      <c r="AG19" s="107"/>
      <c r="AH19" s="76"/>
      <c r="AI19" s="77"/>
      <c r="AJ19" s="77"/>
      <c r="AK19" s="78"/>
      <c r="AL19" s="80"/>
      <c r="AM19" s="77"/>
      <c r="AN19" s="77"/>
      <c r="AO19" s="77"/>
      <c r="AP19" s="77"/>
      <c r="AQ19" s="77"/>
      <c r="AR19" s="102"/>
      <c r="AS19" s="76"/>
      <c r="AT19" s="77"/>
      <c r="AU19" s="77"/>
      <c r="AV19" s="77"/>
      <c r="AW19" s="75"/>
      <c r="AX19" s="80"/>
      <c r="AY19" s="77"/>
      <c r="AZ19" s="77"/>
      <c r="BA19" s="77"/>
      <c r="BB19" s="77"/>
      <c r="BC19" s="77"/>
      <c r="BD19" s="102"/>
      <c r="BE19" s="76"/>
      <c r="BF19" s="77"/>
      <c r="BG19" s="77"/>
      <c r="BH19" s="77"/>
      <c r="BI19" s="77"/>
      <c r="BJ19" s="77"/>
      <c r="BK19" s="77"/>
      <c r="BL19" s="77"/>
      <c r="BM19" s="77"/>
      <c r="BN19" s="77"/>
      <c r="BO19" s="77"/>
      <c r="BP19" s="77"/>
      <c r="BQ19" s="77"/>
      <c r="BR19" s="77"/>
      <c r="BS19" s="77"/>
      <c r="BT19" s="78"/>
      <c r="BU19" s="76"/>
      <c r="BV19" s="77"/>
      <c r="BW19" s="77"/>
      <c r="BX19" s="77"/>
      <c r="BY19" s="77"/>
      <c r="BZ19" s="77"/>
      <c r="CA19" s="77"/>
      <c r="CB19" s="77"/>
      <c r="CC19" s="77"/>
      <c r="CD19" s="77"/>
      <c r="CE19" s="79"/>
    </row>
    <row r="20" spans="1:84" x14ac:dyDescent="0.25">
      <c r="A20" s="10"/>
      <c r="B20" s="30" t="s">
        <v>62</v>
      </c>
      <c r="C20" s="29"/>
      <c r="D20" s="29"/>
      <c r="E20" s="29"/>
      <c r="F20" s="29"/>
      <c r="G20" s="31"/>
      <c r="H20" s="29"/>
      <c r="I20" s="29"/>
      <c r="J20" s="29"/>
      <c r="K20" s="32"/>
      <c r="L20" s="34" t="e">
        <f>AVERAGE(L4:L18)</f>
        <v>#DIV/0!</v>
      </c>
      <c r="M20" s="26" t="e">
        <f>AVERAGE(M4:M18)</f>
        <v>#DIV/0!</v>
      </c>
      <c r="N20" s="26" t="e">
        <f t="shared" ref="N20:BY20" si="1">AVERAGE(N4:N18)</f>
        <v>#DIV/0!</v>
      </c>
      <c r="O20" s="26" t="e">
        <f t="shared" si="1"/>
        <v>#DIV/0!</v>
      </c>
      <c r="P20" s="26" t="e">
        <f t="shared" si="1"/>
        <v>#DIV/0!</v>
      </c>
      <c r="Q20" s="94" t="e">
        <f t="shared" si="1"/>
        <v>#DIV/0!</v>
      </c>
      <c r="R20" s="26" t="e">
        <f t="shared" si="1"/>
        <v>#DIV/0!</v>
      </c>
      <c r="S20" s="26" t="e">
        <f t="shared" si="1"/>
        <v>#DIV/0!</v>
      </c>
      <c r="T20" s="26" t="e">
        <f t="shared" si="1"/>
        <v>#DIV/0!</v>
      </c>
      <c r="U20" s="26" t="e">
        <f t="shared" si="1"/>
        <v>#DIV/0!</v>
      </c>
      <c r="V20" s="26" t="e">
        <f t="shared" si="1"/>
        <v>#DIV/0!</v>
      </c>
      <c r="W20" s="26" t="e">
        <f t="shared" si="1"/>
        <v>#DIV/0!</v>
      </c>
      <c r="X20" s="26" t="e">
        <f t="shared" si="1"/>
        <v>#DIV/0!</v>
      </c>
      <c r="Y20" s="26" t="e">
        <f t="shared" si="1"/>
        <v>#DIV/0!</v>
      </c>
      <c r="Z20" s="94" t="e">
        <f t="shared" si="1"/>
        <v>#DIV/0!</v>
      </c>
      <c r="AA20" s="90" t="e">
        <f t="shared" si="1"/>
        <v>#DIV/0!</v>
      </c>
      <c r="AB20" s="26" t="e">
        <f t="shared" si="1"/>
        <v>#DIV/0!</v>
      </c>
      <c r="AC20" s="26" t="e">
        <f t="shared" si="1"/>
        <v>#DIV/0!</v>
      </c>
      <c r="AD20" s="26" t="e">
        <f t="shared" si="1"/>
        <v>#DIV/0!</v>
      </c>
      <c r="AE20" s="26" t="e">
        <f t="shared" si="1"/>
        <v>#DIV/0!</v>
      </c>
      <c r="AF20" s="26" t="e">
        <f t="shared" si="1"/>
        <v>#DIV/0!</v>
      </c>
      <c r="AG20" s="97" t="e">
        <f t="shared" si="1"/>
        <v>#DIV/0!</v>
      </c>
      <c r="AH20" s="26" t="e">
        <f t="shared" si="1"/>
        <v>#DIV/0!</v>
      </c>
      <c r="AI20" s="26" t="e">
        <f t="shared" si="1"/>
        <v>#DIV/0!</v>
      </c>
      <c r="AJ20" s="26" t="e">
        <f t="shared" si="1"/>
        <v>#DIV/0!</v>
      </c>
      <c r="AK20" s="94" t="e">
        <f t="shared" si="1"/>
        <v>#DIV/0!</v>
      </c>
      <c r="AL20" s="90" t="e">
        <f t="shared" si="1"/>
        <v>#DIV/0!</v>
      </c>
      <c r="AM20" s="26" t="e">
        <f t="shared" si="1"/>
        <v>#DIV/0!</v>
      </c>
      <c r="AN20" s="26" t="e">
        <f t="shared" si="1"/>
        <v>#DIV/0!</v>
      </c>
      <c r="AO20" s="26" t="e">
        <f t="shared" si="1"/>
        <v>#DIV/0!</v>
      </c>
      <c r="AP20" s="26" t="e">
        <f t="shared" si="1"/>
        <v>#DIV/0!</v>
      </c>
      <c r="AQ20" s="26" t="e">
        <f t="shared" si="1"/>
        <v>#DIV/0!</v>
      </c>
      <c r="AR20" s="97" t="e">
        <f t="shared" si="1"/>
        <v>#DIV/0!</v>
      </c>
      <c r="AS20" s="26" t="e">
        <f t="shared" si="1"/>
        <v>#DIV/0!</v>
      </c>
      <c r="AT20" s="26" t="e">
        <f t="shared" si="1"/>
        <v>#DIV/0!</v>
      </c>
      <c r="AU20" s="26" t="e">
        <f t="shared" si="1"/>
        <v>#DIV/0!</v>
      </c>
      <c r="AV20" s="26" t="e">
        <f t="shared" si="1"/>
        <v>#DIV/0!</v>
      </c>
      <c r="AW20" s="94" t="e">
        <f t="shared" si="1"/>
        <v>#DIV/0!</v>
      </c>
      <c r="AX20" s="90" t="e">
        <f t="shared" si="1"/>
        <v>#DIV/0!</v>
      </c>
      <c r="AY20" s="26" t="e">
        <f t="shared" si="1"/>
        <v>#DIV/0!</v>
      </c>
      <c r="AZ20" s="26" t="e">
        <f t="shared" si="1"/>
        <v>#DIV/0!</v>
      </c>
      <c r="BA20" s="26" t="e">
        <f t="shared" si="1"/>
        <v>#DIV/0!</v>
      </c>
      <c r="BB20" s="26" t="e">
        <f t="shared" si="1"/>
        <v>#DIV/0!</v>
      </c>
      <c r="BC20" s="26" t="e">
        <f t="shared" si="1"/>
        <v>#DIV/0!</v>
      </c>
      <c r="BD20" s="97" t="e">
        <f t="shared" si="1"/>
        <v>#DIV/0!</v>
      </c>
      <c r="BE20" s="26" t="e">
        <f t="shared" si="1"/>
        <v>#DIV/0!</v>
      </c>
      <c r="BF20" s="26" t="e">
        <f t="shared" si="1"/>
        <v>#DIV/0!</v>
      </c>
      <c r="BG20" s="26" t="e">
        <f t="shared" si="1"/>
        <v>#DIV/0!</v>
      </c>
      <c r="BH20" s="26" t="e">
        <f t="shared" si="1"/>
        <v>#DIV/0!</v>
      </c>
      <c r="BI20" s="26" t="e">
        <f t="shared" si="1"/>
        <v>#DIV/0!</v>
      </c>
      <c r="BJ20" s="26" t="e">
        <f t="shared" si="1"/>
        <v>#DIV/0!</v>
      </c>
      <c r="BK20" s="26" t="e">
        <f t="shared" si="1"/>
        <v>#DIV/0!</v>
      </c>
      <c r="BL20" s="26" t="e">
        <f t="shared" si="1"/>
        <v>#DIV/0!</v>
      </c>
      <c r="BM20" s="26" t="e">
        <f t="shared" si="1"/>
        <v>#DIV/0!</v>
      </c>
      <c r="BN20" s="26" t="e">
        <f t="shared" si="1"/>
        <v>#DIV/0!</v>
      </c>
      <c r="BO20" s="26" t="e">
        <f t="shared" si="1"/>
        <v>#DIV/0!</v>
      </c>
      <c r="BP20" s="26" t="e">
        <f t="shared" si="1"/>
        <v>#DIV/0!</v>
      </c>
      <c r="BQ20" s="26" t="e">
        <f t="shared" si="1"/>
        <v>#DIV/0!</v>
      </c>
      <c r="BR20" s="26" t="e">
        <f t="shared" si="1"/>
        <v>#DIV/0!</v>
      </c>
      <c r="BS20" s="26" t="e">
        <f t="shared" si="1"/>
        <v>#DIV/0!</v>
      </c>
      <c r="BT20" s="94" t="e">
        <f t="shared" si="1"/>
        <v>#DIV/0!</v>
      </c>
      <c r="BU20" s="26" t="e">
        <f t="shared" si="1"/>
        <v>#DIV/0!</v>
      </c>
      <c r="BV20" s="26" t="e">
        <f t="shared" si="1"/>
        <v>#DIV/0!</v>
      </c>
      <c r="BW20" s="26" t="e">
        <f t="shared" si="1"/>
        <v>#DIV/0!</v>
      </c>
      <c r="BX20" s="26" t="e">
        <f t="shared" si="1"/>
        <v>#DIV/0!</v>
      </c>
      <c r="BY20" s="26" t="e">
        <f t="shared" si="1"/>
        <v>#DIV/0!</v>
      </c>
      <c r="BZ20" s="26" t="e">
        <f>AVERAGE(BZ4:BZ18)</f>
        <v>#DIV/0!</v>
      </c>
      <c r="CA20" s="26" t="e">
        <f>AVERAGE(CA4:CA18)</f>
        <v>#DIV/0!</v>
      </c>
      <c r="CB20" s="26" t="e">
        <f>AVERAGE(CB4:CB18)</f>
        <v>#DIV/0!</v>
      </c>
      <c r="CC20" s="26" t="e">
        <f>AVERAGE(CC4:CC18)</f>
        <v>#DIV/0!</v>
      </c>
      <c r="CD20" s="26" t="e">
        <f>AVERAGE(CD4:CD18)</f>
        <v>#DIV/0!</v>
      </c>
      <c r="CE20" s="27" t="e">
        <f>AVERAGE(CE4:CE13)</f>
        <v>#DIV/0!</v>
      </c>
    </row>
    <row r="21" spans="1:84" ht="15.75" thickBot="1" x14ac:dyDescent="0.3">
      <c r="A21" s="10"/>
      <c r="B21" s="24" t="s">
        <v>63</v>
      </c>
      <c r="C21" s="16"/>
      <c r="D21" s="16"/>
      <c r="E21" s="16"/>
      <c r="F21" s="16"/>
      <c r="G21" s="17"/>
      <c r="H21" s="16"/>
      <c r="I21" s="16"/>
      <c r="J21" s="16"/>
      <c r="K21" s="18"/>
      <c r="L21" s="128" t="e">
        <f>K19/E19</f>
        <v>#DIV/0!</v>
      </c>
      <c r="M21" s="28" t="e">
        <f>($E4*M4+$E5*M5+$E6*M6+$E7*M7+$E8*M8+$E9*M9+$E10*M10+$E11*M11+$E12*M12+$E13*M13+$E14*M14+$E15*M15+$E16*M16+$E17*M17+$E18*M18)/$E$19</f>
        <v>#DIV/0!</v>
      </c>
      <c r="N21" s="28" t="e">
        <f t="shared" ref="N21:BY21" si="2">($E4*N4+$E5*N5+$E6*N6+$E7*N7+$E8*N8+$E9*N9+$E10*N10+$E11*N11+$E12*N12+$E13*N13+$E14*N14+$E15*N15+$E16*N16+$E17*N17+$E18*N18)/$E$19</f>
        <v>#DIV/0!</v>
      </c>
      <c r="O21" s="28" t="e">
        <f t="shared" si="2"/>
        <v>#DIV/0!</v>
      </c>
      <c r="P21" s="28" t="e">
        <f t="shared" si="2"/>
        <v>#DIV/0!</v>
      </c>
      <c r="Q21" s="28" t="e">
        <f t="shared" si="2"/>
        <v>#DIV/0!</v>
      </c>
      <c r="R21" s="28" t="e">
        <f t="shared" si="2"/>
        <v>#DIV/0!</v>
      </c>
      <c r="S21" s="28" t="e">
        <f t="shared" si="2"/>
        <v>#DIV/0!</v>
      </c>
      <c r="T21" s="28" t="e">
        <f t="shared" si="2"/>
        <v>#DIV/0!</v>
      </c>
      <c r="U21" s="28" t="e">
        <f t="shared" si="2"/>
        <v>#DIV/0!</v>
      </c>
      <c r="V21" s="28" t="e">
        <f t="shared" si="2"/>
        <v>#DIV/0!</v>
      </c>
      <c r="W21" s="28" t="e">
        <f t="shared" si="2"/>
        <v>#DIV/0!</v>
      </c>
      <c r="X21" s="28" t="e">
        <f t="shared" si="2"/>
        <v>#DIV/0!</v>
      </c>
      <c r="Y21" s="28" t="e">
        <f t="shared" si="2"/>
        <v>#DIV/0!</v>
      </c>
      <c r="Z21" s="28" t="e">
        <f t="shared" si="2"/>
        <v>#DIV/0!</v>
      </c>
      <c r="AA21" s="28" t="e">
        <f t="shared" si="2"/>
        <v>#DIV/0!</v>
      </c>
      <c r="AB21" s="28" t="e">
        <f t="shared" si="2"/>
        <v>#DIV/0!</v>
      </c>
      <c r="AC21" s="28" t="e">
        <f t="shared" si="2"/>
        <v>#DIV/0!</v>
      </c>
      <c r="AD21" s="28" t="e">
        <f t="shared" si="2"/>
        <v>#DIV/0!</v>
      </c>
      <c r="AE21" s="28" t="e">
        <f t="shared" si="2"/>
        <v>#DIV/0!</v>
      </c>
      <c r="AF21" s="28" t="e">
        <f t="shared" si="2"/>
        <v>#DIV/0!</v>
      </c>
      <c r="AG21" s="28" t="e">
        <f t="shared" si="2"/>
        <v>#DIV/0!</v>
      </c>
      <c r="AH21" s="28" t="e">
        <f t="shared" si="2"/>
        <v>#DIV/0!</v>
      </c>
      <c r="AI21" s="28" t="e">
        <f t="shared" si="2"/>
        <v>#DIV/0!</v>
      </c>
      <c r="AJ21" s="28" t="e">
        <f t="shared" si="2"/>
        <v>#DIV/0!</v>
      </c>
      <c r="AK21" s="28" t="e">
        <f t="shared" si="2"/>
        <v>#DIV/0!</v>
      </c>
      <c r="AL21" s="28" t="e">
        <f t="shared" si="2"/>
        <v>#DIV/0!</v>
      </c>
      <c r="AM21" s="28" t="e">
        <f t="shared" si="2"/>
        <v>#DIV/0!</v>
      </c>
      <c r="AN21" s="28" t="e">
        <f t="shared" si="2"/>
        <v>#DIV/0!</v>
      </c>
      <c r="AO21" s="28" t="e">
        <f t="shared" si="2"/>
        <v>#DIV/0!</v>
      </c>
      <c r="AP21" s="28" t="e">
        <f t="shared" si="2"/>
        <v>#DIV/0!</v>
      </c>
      <c r="AQ21" s="28" t="e">
        <f t="shared" si="2"/>
        <v>#DIV/0!</v>
      </c>
      <c r="AR21" s="28" t="e">
        <f t="shared" si="2"/>
        <v>#DIV/0!</v>
      </c>
      <c r="AS21" s="28" t="e">
        <f t="shared" si="2"/>
        <v>#DIV/0!</v>
      </c>
      <c r="AT21" s="28" t="e">
        <f t="shared" si="2"/>
        <v>#DIV/0!</v>
      </c>
      <c r="AU21" s="28" t="e">
        <f t="shared" si="2"/>
        <v>#DIV/0!</v>
      </c>
      <c r="AV21" s="28" t="e">
        <f t="shared" si="2"/>
        <v>#DIV/0!</v>
      </c>
      <c r="AW21" s="28" t="e">
        <f t="shared" si="2"/>
        <v>#DIV/0!</v>
      </c>
      <c r="AX21" s="28" t="e">
        <f t="shared" si="2"/>
        <v>#DIV/0!</v>
      </c>
      <c r="AY21" s="28" t="e">
        <f t="shared" si="2"/>
        <v>#DIV/0!</v>
      </c>
      <c r="AZ21" s="28" t="e">
        <f t="shared" si="2"/>
        <v>#DIV/0!</v>
      </c>
      <c r="BA21" s="28" t="e">
        <f t="shared" si="2"/>
        <v>#DIV/0!</v>
      </c>
      <c r="BB21" s="28" t="e">
        <f t="shared" si="2"/>
        <v>#DIV/0!</v>
      </c>
      <c r="BC21" s="28" t="e">
        <f t="shared" si="2"/>
        <v>#DIV/0!</v>
      </c>
      <c r="BD21" s="28" t="e">
        <f t="shared" si="2"/>
        <v>#DIV/0!</v>
      </c>
      <c r="BE21" s="28" t="e">
        <f t="shared" si="2"/>
        <v>#DIV/0!</v>
      </c>
      <c r="BF21" s="28" t="e">
        <f t="shared" si="2"/>
        <v>#DIV/0!</v>
      </c>
      <c r="BG21" s="28" t="e">
        <f t="shared" si="2"/>
        <v>#DIV/0!</v>
      </c>
      <c r="BH21" s="28" t="e">
        <f t="shared" si="2"/>
        <v>#DIV/0!</v>
      </c>
      <c r="BI21" s="28" t="e">
        <f t="shared" si="2"/>
        <v>#DIV/0!</v>
      </c>
      <c r="BJ21" s="28" t="e">
        <f t="shared" si="2"/>
        <v>#DIV/0!</v>
      </c>
      <c r="BK21" s="28" t="e">
        <f t="shared" si="2"/>
        <v>#DIV/0!</v>
      </c>
      <c r="BL21" s="28" t="e">
        <f t="shared" si="2"/>
        <v>#DIV/0!</v>
      </c>
      <c r="BM21" s="28" t="e">
        <f t="shared" si="2"/>
        <v>#DIV/0!</v>
      </c>
      <c r="BN21" s="28" t="e">
        <f t="shared" si="2"/>
        <v>#DIV/0!</v>
      </c>
      <c r="BO21" s="28" t="e">
        <f t="shared" si="2"/>
        <v>#DIV/0!</v>
      </c>
      <c r="BP21" s="28" t="e">
        <f t="shared" si="2"/>
        <v>#DIV/0!</v>
      </c>
      <c r="BQ21" s="28" t="e">
        <f t="shared" si="2"/>
        <v>#DIV/0!</v>
      </c>
      <c r="BR21" s="28" t="e">
        <f t="shared" si="2"/>
        <v>#DIV/0!</v>
      </c>
      <c r="BS21" s="28" t="e">
        <f t="shared" si="2"/>
        <v>#DIV/0!</v>
      </c>
      <c r="BT21" s="28" t="e">
        <f t="shared" si="2"/>
        <v>#DIV/0!</v>
      </c>
      <c r="BU21" s="28" t="e">
        <f t="shared" si="2"/>
        <v>#DIV/0!</v>
      </c>
      <c r="BV21" s="28" t="e">
        <f t="shared" si="2"/>
        <v>#DIV/0!</v>
      </c>
      <c r="BW21" s="28" t="e">
        <f t="shared" si="2"/>
        <v>#DIV/0!</v>
      </c>
      <c r="BX21" s="28" t="e">
        <f t="shared" si="2"/>
        <v>#DIV/0!</v>
      </c>
      <c r="BY21" s="28" t="e">
        <f t="shared" si="2"/>
        <v>#DIV/0!</v>
      </c>
      <c r="BZ21" s="28" t="e">
        <f t="shared" ref="BZ21:CD21" si="3">($E4*BZ4+$E5*BZ5+$E6*BZ6+$E7*BZ7+$E8*BZ8+$E9*BZ9+$E10*BZ10+$E11*BZ11+$E12*BZ12+$E13*BZ13+$E14*BZ14+$E15*BZ15+$E16*BZ16+$E17*BZ17+$E18*BZ18)/$E$19</f>
        <v>#DIV/0!</v>
      </c>
      <c r="CA21" s="28" t="e">
        <f t="shared" si="3"/>
        <v>#DIV/0!</v>
      </c>
      <c r="CB21" s="28" t="e">
        <f t="shared" si="3"/>
        <v>#DIV/0!</v>
      </c>
      <c r="CC21" s="28" t="e">
        <f t="shared" si="3"/>
        <v>#DIV/0!</v>
      </c>
      <c r="CD21" s="28" t="e">
        <f t="shared" si="3"/>
        <v>#DIV/0!</v>
      </c>
      <c r="CE21" s="28" t="e">
        <f>($E4*CE4+$E5*CE5+$E6*CE6+$E7*CE7+$E8*CE8+$E9*CE9+$E10*CE10+$E11*CE11+$E12*CE12+$E13*CE13+$E14*CE14+$E15*CE15+$E16*CE16+$E17*CE17+$E18*CE18)/$E$19</f>
        <v>#DIV/0!</v>
      </c>
    </row>
    <row r="22" spans="1:84" x14ac:dyDescent="0.25">
      <c r="A22" s="10"/>
      <c r="B22" s="19"/>
      <c r="C22" s="19"/>
      <c r="D22" s="19"/>
      <c r="E22" s="19"/>
      <c r="F22" s="20"/>
      <c r="G22" s="19"/>
      <c r="H22" s="19"/>
      <c r="I22" s="19"/>
      <c r="J22" s="21"/>
      <c r="K22" s="21"/>
      <c r="L22" s="19"/>
      <c r="M22" s="22"/>
      <c r="N22" s="22"/>
      <c r="O22" s="22"/>
      <c r="P22" s="22"/>
      <c r="Q22" s="22"/>
      <c r="R22" s="22"/>
      <c r="S22" s="22"/>
      <c r="T22" s="22"/>
      <c r="U22" s="22"/>
      <c r="V22" s="22"/>
      <c r="W22" s="22"/>
      <c r="X22" s="22"/>
      <c r="Y22" s="22"/>
      <c r="Z22" s="23"/>
      <c r="AA22" s="22"/>
      <c r="AB22" s="22"/>
      <c r="AC22" s="22"/>
      <c r="AD22" s="22"/>
      <c r="AE22" s="22"/>
      <c r="AF22" s="22"/>
      <c r="AG22" s="23"/>
      <c r="AH22" s="22"/>
      <c r="AI22" s="22"/>
      <c r="AJ22" s="22"/>
      <c r="AK22" s="22"/>
      <c r="AL22" s="22"/>
      <c r="AM22" s="22"/>
      <c r="AN22" s="22"/>
      <c r="AO22" s="22"/>
      <c r="AP22" s="22"/>
      <c r="AQ22" s="22"/>
      <c r="AR22" s="20"/>
      <c r="AS22" s="22"/>
      <c r="AT22" s="22"/>
      <c r="AU22" s="22"/>
      <c r="AV22" s="22"/>
      <c r="AW22" s="23"/>
      <c r="AX22" s="22"/>
      <c r="AY22" s="22"/>
      <c r="AZ22" s="22"/>
      <c r="BA22" s="22"/>
      <c r="BB22" s="22"/>
      <c r="BC22" s="22"/>
      <c r="BD22" s="20"/>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0"/>
      <c r="CF22" s="10"/>
    </row>
    <row r="23" spans="1:84" hidden="1" x14ac:dyDescent="0.25">
      <c r="A23" s="10"/>
      <c r="B23" s="19"/>
      <c r="C23" s="19"/>
      <c r="D23" s="19"/>
      <c r="E23" s="19"/>
      <c r="F23" s="20"/>
      <c r="G23" s="19"/>
      <c r="H23" s="19"/>
      <c r="I23" s="19"/>
      <c r="J23" s="21"/>
      <c r="K23" s="21"/>
      <c r="L23" s="19"/>
      <c r="M23" s="22"/>
      <c r="N23" s="22"/>
      <c r="O23" s="22"/>
      <c r="P23" s="22"/>
      <c r="Q23" s="22"/>
      <c r="R23" s="22"/>
      <c r="S23" s="22"/>
      <c r="T23" s="22"/>
      <c r="U23" s="22"/>
      <c r="V23" s="22"/>
      <c r="W23" s="22"/>
      <c r="X23" s="22"/>
      <c r="Y23" s="22"/>
      <c r="Z23" s="23"/>
      <c r="AA23" s="22"/>
      <c r="AB23" s="22"/>
      <c r="AC23" s="22"/>
      <c r="AD23" s="22"/>
      <c r="AE23" s="22"/>
      <c r="AF23" s="22"/>
      <c r="AG23" s="23"/>
      <c r="AH23" s="22"/>
      <c r="AI23" s="22"/>
      <c r="AJ23" s="22"/>
      <c r="AK23" s="22"/>
      <c r="AL23" s="22"/>
      <c r="AM23" s="22"/>
      <c r="AN23" s="22"/>
      <c r="AO23" s="22"/>
      <c r="AP23" s="22"/>
      <c r="AQ23" s="22"/>
      <c r="AR23" s="20"/>
      <c r="AS23" s="22"/>
      <c r="AT23" s="22"/>
      <c r="AU23" s="22"/>
      <c r="AV23" s="22"/>
      <c r="AW23" s="23"/>
      <c r="AX23" s="22"/>
      <c r="AY23" s="22"/>
      <c r="AZ23" s="22"/>
      <c r="BA23" s="22"/>
      <c r="BB23" s="22"/>
      <c r="BC23" s="22"/>
      <c r="BD23" s="20"/>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0"/>
      <c r="CF23" s="19"/>
    </row>
  </sheetData>
  <mergeCells count="21">
    <mergeCell ref="AL2:AR2"/>
    <mergeCell ref="H2:H3"/>
    <mergeCell ref="BE2:BT2"/>
    <mergeCell ref="BU2:CE2"/>
    <mergeCell ref="J2:J3"/>
    <mergeCell ref="K2:K3"/>
    <mergeCell ref="L2:L3"/>
    <mergeCell ref="M2:Q2"/>
    <mergeCell ref="R2:Z2"/>
    <mergeCell ref="AA2:AG2"/>
    <mergeCell ref="AH2:AK2"/>
    <mergeCell ref="I2:I3"/>
    <mergeCell ref="AS2:AW2"/>
    <mergeCell ref="AX2:BD2"/>
    <mergeCell ref="E1:I1"/>
    <mergeCell ref="B2:B3"/>
    <mergeCell ref="C2:C3"/>
    <mergeCell ref="D2:D3"/>
    <mergeCell ref="E2:E3"/>
    <mergeCell ref="F2:F3"/>
    <mergeCell ref="G2:G3"/>
  </mergeCells>
  <phoneticPr fontId="9" type="noConversion"/>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1.Introduction</vt:lpstr>
      <vt:lpstr>2.Summary Sheet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ERS5</dc:creator>
  <cp:lastModifiedBy>Karen Pepin</cp:lastModifiedBy>
  <dcterms:created xsi:type="dcterms:W3CDTF">2013-08-13T15:52:55Z</dcterms:created>
  <dcterms:modified xsi:type="dcterms:W3CDTF">2017-02-13T12:01:16Z</dcterms:modified>
</cp:coreProperties>
</file>